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4650" windowWidth="15480" windowHeight="4695" tabRatio="364"/>
  </bookViews>
  <sheets>
    <sheet name="Espaço" sheetId="1" r:id="rId1"/>
    <sheet name="TV" sheetId="4" state="hidden" r:id="rId2"/>
    <sheet name="TV2" sheetId="5" state="hidden" r:id="rId3"/>
  </sheets>
  <calcPr calcId="114210"/>
</workbook>
</file>

<file path=xl/calcChain.xml><?xml version="1.0" encoding="utf-8"?>
<calcChain xmlns="http://schemas.openxmlformats.org/spreadsheetml/2006/main">
  <c r="C2" i="4"/>
  <c r="D2"/>
  <c r="A1" i="5"/>
  <c r="A4" i="4"/>
  <c r="A23" i="5"/>
  <c r="M3" i="4"/>
  <c r="D31" i="1"/>
  <c r="M5" i="4"/>
  <c r="M7"/>
  <c r="J30" i="1"/>
  <c r="M9" i="4"/>
  <c r="M2"/>
  <c r="M4"/>
  <c r="M6"/>
  <c r="J29" i="1"/>
  <c r="M8" i="4"/>
  <c r="J31" i="1"/>
  <c r="M10" i="4"/>
  <c r="J33" i="1"/>
  <c r="J32"/>
  <c r="A19" i="5"/>
  <c r="A3"/>
  <c r="D33" i="1"/>
  <c r="M1" i="4"/>
  <c r="D30" i="1"/>
  <c r="D32"/>
  <c r="J21" i="4"/>
  <c r="E24" i="1"/>
  <c r="J9" i="4"/>
  <c r="C28" i="1"/>
  <c r="A23" i="4"/>
  <c r="H1"/>
  <c r="O5" i="1"/>
  <c r="J13" i="4"/>
  <c r="C51" i="1"/>
  <c r="A15" i="5"/>
  <c r="C19" i="1"/>
  <c r="A8" i="4"/>
  <c r="F1"/>
  <c r="C70" i="1"/>
  <c r="F15" i="4"/>
  <c r="H13"/>
  <c r="H20"/>
  <c r="F4"/>
  <c r="F23"/>
  <c r="A12"/>
  <c r="H17"/>
  <c r="J17"/>
  <c r="A19"/>
  <c r="A15"/>
  <c r="F19"/>
  <c r="H5"/>
  <c r="C54" i="1"/>
  <c r="F7" i="4"/>
  <c r="J5"/>
  <c r="F11"/>
  <c r="H9"/>
  <c r="J1"/>
  <c r="A4" i="1"/>
  <c r="A7" i="5"/>
  <c r="A11"/>
  <c r="C10" i="1"/>
  <c r="D35"/>
  <c r="C58"/>
  <c r="C60"/>
  <c r="C55"/>
  <c r="B15"/>
  <c r="B18"/>
  <c r="B8"/>
  <c r="I8"/>
  <c r="L16"/>
  <c r="L65"/>
  <c r="B16"/>
  <c r="C65"/>
  <c r="L15"/>
  <c r="N12"/>
  <c r="D29"/>
  <c r="A3"/>
  <c r="H12"/>
  <c r="C12"/>
  <c r="C13"/>
  <c r="I13"/>
  <c r="C11"/>
  <c r="C9"/>
</calcChain>
</file>

<file path=xl/sharedStrings.xml><?xml version="1.0" encoding="utf-8"?>
<sst xmlns="http://schemas.openxmlformats.org/spreadsheetml/2006/main" count="147" uniqueCount="137">
  <si>
    <t>Nº Contribuinte:</t>
  </si>
  <si>
    <t>Morada:</t>
  </si>
  <si>
    <t>Código Postal:</t>
  </si>
  <si>
    <t>Localidade:</t>
  </si>
  <si>
    <t>Telefone:</t>
  </si>
  <si>
    <t>Cargo:</t>
  </si>
  <si>
    <t>Data:</t>
  </si>
  <si>
    <t xml:space="preserve">* </t>
  </si>
  <si>
    <t>Pais:</t>
  </si>
  <si>
    <t>Declaramos querer participar no certame acima indicado, nas condições da presente Requisição e do Regulamento Geral da FIL, de que tomámos conhecimento e que aceitamos.</t>
  </si>
  <si>
    <t>Fiscal ID:</t>
  </si>
  <si>
    <t>NIF:</t>
  </si>
  <si>
    <t>Address:</t>
  </si>
  <si>
    <t>Dirección:</t>
  </si>
  <si>
    <t>Job:</t>
  </si>
  <si>
    <t>Country:</t>
  </si>
  <si>
    <t>Português</t>
  </si>
  <si>
    <t>English</t>
  </si>
  <si>
    <t>Español</t>
  </si>
  <si>
    <t>Zip Code:</t>
  </si>
  <si>
    <t>Contact Name:</t>
  </si>
  <si>
    <t>Date:</t>
  </si>
  <si>
    <t>Fecha:</t>
  </si>
  <si>
    <t>E-mail directo:</t>
  </si>
  <si>
    <t>Direct e-mail:</t>
  </si>
  <si>
    <t>Telefone directo:</t>
  </si>
  <si>
    <t>Town:</t>
  </si>
  <si>
    <t>Direct phone:</t>
  </si>
  <si>
    <t>Población:</t>
  </si>
  <si>
    <t>Teléfono directo:</t>
  </si>
  <si>
    <t>Distrito:</t>
  </si>
  <si>
    <t>District:</t>
  </si>
  <si>
    <t>Provincia:</t>
  </si>
  <si>
    <t>Assinatura:</t>
  </si>
  <si>
    <t>Signature:</t>
  </si>
  <si>
    <t>Firma:</t>
  </si>
  <si>
    <t>Phone:</t>
  </si>
  <si>
    <t>Teléfono:</t>
  </si>
  <si>
    <t>DADOS DO EXPOSITOR:</t>
  </si>
  <si>
    <t>DATOS DEL EXPOSITOR:</t>
  </si>
  <si>
    <t>EXHIBITOR'S INFORMATION:</t>
  </si>
  <si>
    <t>DADOS DE FACTURAÇÃO    (se for diferente dos dados de Expositor)</t>
  </si>
  <si>
    <t>INVOICE INFORMATION    (if different from the exhibitor's contact information)</t>
  </si>
  <si>
    <t>DATOS DE FACTURACIÓN   (caso sean distintos de los datos de Expositor)</t>
  </si>
  <si>
    <r>
      <rPr>
        <b/>
        <sz val="9"/>
        <color indexed="10"/>
        <rFont val="Rockwell Extra Bold"/>
        <family val="1"/>
      </rPr>
      <t>*</t>
    </r>
    <r>
      <rPr>
        <b/>
        <sz val="9"/>
        <color indexed="10"/>
        <rFont val="Calibri"/>
        <family val="2"/>
      </rPr>
      <t xml:space="preserve"> </t>
    </r>
  </si>
  <si>
    <t>AIP-FEIRAS, CONGRESSOS E EVENTOS, ASSOCIAÇÃO EMPRESARIAL</t>
  </si>
  <si>
    <t>Declaramos querer participar en el certamen antes mencionado, en las condiciones de la presente Solicitud y del Reglamento General de la FIL, del cual tenemos conocimiento y declaramos aceptar.</t>
  </si>
  <si>
    <t>We hereby declare that we wish to participate in the above-mentioned exhibition, according to the conditions of the present requisition and of the General Rules and Regulations of FIL, which we hereby acknowledge and accept.</t>
  </si>
  <si>
    <t xml:space="preserve">Cheque/Transferência Bancária a favor de: </t>
  </si>
  <si>
    <t xml:space="preserve">Check/Bank Transfer in favor of: </t>
  </si>
  <si>
    <t xml:space="preserve">Cheque/Transferencia Bancaria a favor de: </t>
  </si>
  <si>
    <t>Campos Obrigatórios</t>
  </si>
  <si>
    <t>Required Fields</t>
  </si>
  <si>
    <t>Campos Obligatórios</t>
  </si>
  <si>
    <t>Nome contacto:</t>
  </si>
  <si>
    <t>Nombre contacto:</t>
  </si>
  <si>
    <t>CONTACTOS:</t>
  </si>
  <si>
    <t>Select Language / Seleccione Idioma</t>
  </si>
  <si>
    <t>REQUISIÇÃO DE PARTICIPAÇÃO</t>
  </si>
  <si>
    <t>REQUEST FOR PARTICIPATION</t>
  </si>
  <si>
    <t>SOLICITUD DE PARTICIPACIÓN</t>
  </si>
  <si>
    <t>Reglamento General de FIL</t>
  </si>
  <si>
    <t>General Regulation of FIL</t>
  </si>
  <si>
    <t>Regulamento Geral da FIL</t>
  </si>
  <si>
    <t>● Civil Liability Insurance</t>
  </si>
  <si>
    <t>Notas Importantes</t>
  </si>
  <si>
    <t>Important Notes</t>
  </si>
  <si>
    <r>
      <rPr>
        <sz val="9"/>
        <color indexed="10"/>
        <rFont val="Rockwell Extra Bold"/>
        <family val="1"/>
      </rPr>
      <t>*</t>
    </r>
    <r>
      <rPr>
        <sz val="9"/>
        <color indexed="10"/>
        <rFont val="Calibri"/>
        <family val="2"/>
      </rPr>
      <t xml:space="preserve"> </t>
    </r>
  </si>
  <si>
    <r>
      <rPr>
        <sz val="9"/>
        <color indexed="10"/>
        <rFont val="Rockwell Extra Bold"/>
        <family val="1"/>
      </rPr>
      <t>*</t>
    </r>
    <r>
      <rPr>
        <sz val="9"/>
        <color indexed="56"/>
        <rFont val="Calibri"/>
        <family val="2"/>
      </rPr>
      <t xml:space="preserve"> </t>
    </r>
  </si>
  <si>
    <r>
      <rPr>
        <sz val="8"/>
        <color indexed="10"/>
        <rFont val="Rockwell Extra Bold"/>
        <family val="1"/>
      </rPr>
      <t>*</t>
    </r>
    <r>
      <rPr>
        <sz val="8"/>
        <color indexed="10"/>
        <rFont val="Calibri"/>
        <family val="2"/>
      </rPr>
      <t xml:space="preserve"> </t>
    </r>
    <r>
      <rPr>
        <sz val="8"/>
        <color indexed="56"/>
        <rFont val="Calibri"/>
        <family val="2"/>
      </rPr>
      <t>Fax:</t>
    </r>
  </si>
  <si>
    <t>14 a 17 Novembro 2013</t>
  </si>
  <si>
    <t>14 al 17 Noviembre 2013</t>
  </si>
  <si>
    <t>14 to 17 November 2013</t>
  </si>
  <si>
    <t>www.festivalin.pt</t>
  </si>
  <si>
    <t xml:space="preserve">festival-in@aip.pt </t>
  </si>
  <si>
    <t>INCLUI:</t>
  </si>
  <si>
    <t>INCLUDE:</t>
  </si>
  <si>
    <r>
      <t xml:space="preserve">Telef: </t>
    </r>
    <r>
      <rPr>
        <sz val="8"/>
        <color indexed="56"/>
        <rFont val="Calibri"/>
        <family val="2"/>
      </rPr>
      <t>00-351-</t>
    </r>
    <r>
      <rPr>
        <sz val="8"/>
        <color indexed="56"/>
        <rFont val="Calibri"/>
        <family val="2"/>
      </rPr>
      <t>21-892 15 00</t>
    </r>
  </si>
  <si>
    <t>Fax: 00-351-21-892 15 55</t>
  </si>
  <si>
    <t>INCLUYE:</t>
  </si>
  <si>
    <t>Web:</t>
  </si>
  <si>
    <t>● Energy Consumption</t>
  </si>
  <si>
    <t>ATENÇÃO!</t>
  </si>
  <si>
    <t>ATTENTION!</t>
  </si>
  <si>
    <t>¡ATENCIÓN!</t>
  </si>
  <si>
    <t>● Quota de Inscrição</t>
  </si>
  <si>
    <t>● Registration Fee</t>
  </si>
  <si>
    <t>● Cuota de Inscripción</t>
  </si>
  <si>
    <t>● Power connection up to 10 KW</t>
  </si>
  <si>
    <t>(1) Remoção de lixos das áreas comuns na Montagem e Realização (não inclui limpeza de Stand nem remoção de lixo da desmontagem).</t>
  </si>
  <si>
    <t>(1) Trash removal generated at the setting-up and realization period (stand cleaning and trash removal of disassembly are not included).</t>
  </si>
  <si>
    <t>(1) Retirada de basura de las áreas comunes durante el Montaje y Realización (no incluye limpieza de Stand ni remoción de basuras del desmontaje).</t>
  </si>
  <si>
    <t>e-mail:</t>
  </si>
  <si>
    <t>● Inserção Catálogo</t>
  </si>
  <si>
    <t>● Insertion Catalog</t>
  </si>
  <si>
    <t>● Inserción Catálogo</t>
  </si>
  <si>
    <t>● Conexión energia hasta 10KW</t>
  </si>
  <si>
    <t xml:space="preserve">● Seguro Responsabilidade Civil </t>
  </si>
  <si>
    <t>● Seguro Responsabilidad Civil</t>
  </si>
  <si>
    <t>● Consumo Energia</t>
  </si>
  <si>
    <t xml:space="preserve">● Consumo Energía </t>
  </si>
  <si>
    <t>● Removal of wastes(1)</t>
  </si>
  <si>
    <t>● Recogida Residuos(1)</t>
  </si>
  <si>
    <t>● Remoção Resíduos (1)</t>
  </si>
  <si>
    <t>Prazo de Inscrição: 30 | 10 | 2013</t>
  </si>
  <si>
    <t>Deadline: 30 | 10 | 2013</t>
  </si>
  <si>
    <t>Fecha Límite: 30 | 10 | 2013</t>
  </si>
  <si>
    <t>CONTACTS:</t>
  </si>
  <si>
    <t xml:space="preserve">L.T </t>
  </si>
  <si>
    <t>Banco Santander Totta - NIB: 0018 0000 39829121001 38  -  IBAN: PT50 0018 0000 39829121001 38  -  Swift Code: TOTAPTPL</t>
  </si>
  <si>
    <t>● Estruturas</t>
  </si>
  <si>
    <t>● Structures</t>
  </si>
  <si>
    <t>● Estructuras</t>
  </si>
  <si>
    <t xml:space="preserve">● Ligação Energia até 10KW </t>
  </si>
  <si>
    <t>Empresa:</t>
  </si>
  <si>
    <t>Company:</t>
  </si>
  <si>
    <t>9 m2</t>
  </si>
  <si>
    <t>● 1 Plinto</t>
  </si>
  <si>
    <t>● 2 Cadeiras</t>
  </si>
  <si>
    <t>● 6 Exhibitor's Cards (send list of names)</t>
  </si>
  <si>
    <t>ESPAÇO FESTA DOS MUSEUS</t>
  </si>
  <si>
    <t>ESPACIO FIESTA DE LOS MUSEOS</t>
  </si>
  <si>
    <t>AREA FESTIVAL OF MUSEUMS</t>
  </si>
  <si>
    <t>● 2 Chairs</t>
  </si>
  <si>
    <t>● 2 Sillas</t>
  </si>
  <si>
    <t>● 1 Plinth</t>
  </si>
  <si>
    <t>Para os serviços adicionais solicitados, deverá obrigatoriamente enviar junto com esta Requisição de Participação os dados da Empresa a facturar.</t>
  </si>
  <si>
    <t>Comprometemo-nos a enviar o comprovativo de pagamento equivalente a 100%  dos serviços adicionais solicitados para a nossa participação, nos termos das normas aplicáveis ao Certame.</t>
  </si>
  <si>
    <t xml:space="preserve">● 6 Cartões de Expositor (enviar lista com nomes) </t>
  </si>
  <si>
    <t>● 6 Pases de Expositor (enviar listado con nombres)</t>
  </si>
  <si>
    <t>For additional services requested, will be required to submit with this Request for Participation data of the Company to be invoiced.</t>
  </si>
  <si>
    <t>METHOD OF PAYMENT FOR ADDITIONAL SERVICES REQUESTED: Put the reference   -  FESTIVAL IN 2013</t>
  </si>
  <si>
    <t>Para los servicios adicionales solicitados, deberán presentar obligatoriamente con esta Solicitud los datos de participación de la Empresa a facturar.</t>
  </si>
  <si>
    <t>Nos comprometemos a enviar el comprobante de pago equivalente al 100% para los servicios adicionales solicitados de nuestra participación, en conformidad con las normas aplicables al Certamen.</t>
  </si>
  <si>
    <t>FORMAS DE PAGO PARA LOS SERVICIOS ADICIONALES SOLICITADOS: Colocar la referencia  -  FESTIVAL IN 2013</t>
  </si>
  <si>
    <t>FORMAS DE PAGAMENTO PARA OS SERVIÇOS ADICIONAIS SOLICITADOS: Colocar a referência  -  FESTIVAL IN 2013</t>
  </si>
  <si>
    <t>We pledge to send proof of payment equivalent to 100% of the additional services required for our participation in accordance with the rules applicable to the Exhibition.</t>
  </si>
</sst>
</file>

<file path=xl/styles.xml><?xml version="1.0" encoding="utf-8"?>
<styleSheet xmlns="http://schemas.openxmlformats.org/spreadsheetml/2006/main">
  <fonts count="62">
    <font>
      <sz val="10"/>
      <name val="Arial"/>
    </font>
    <font>
      <sz val="9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u/>
      <sz val="8"/>
      <color indexed="56"/>
      <name val="Calibri"/>
      <family val="2"/>
    </font>
    <font>
      <b/>
      <sz val="8"/>
      <color indexed="56"/>
      <name val="Calibri"/>
      <family val="2"/>
    </font>
    <font>
      <sz val="8"/>
      <color indexed="56"/>
      <name val="Calibri"/>
      <family val="2"/>
    </font>
    <font>
      <sz val="8"/>
      <name val="Calibri"/>
      <family val="2"/>
    </font>
    <font>
      <sz val="9"/>
      <name val="Calibri"/>
      <family val="2"/>
    </font>
    <font>
      <b/>
      <sz val="10"/>
      <color indexed="56"/>
      <name val="Calibri"/>
      <family val="2"/>
    </font>
    <font>
      <sz val="10"/>
      <name val="Calibri"/>
      <family val="2"/>
    </font>
    <font>
      <sz val="9"/>
      <color indexed="56"/>
      <name val="Calibri"/>
      <family val="2"/>
    </font>
    <font>
      <b/>
      <sz val="9"/>
      <color indexed="56"/>
      <name val="Calibri"/>
      <family val="2"/>
    </font>
    <font>
      <b/>
      <u/>
      <sz val="9"/>
      <color indexed="56"/>
      <name val="Calibri"/>
      <family val="2"/>
    </font>
    <font>
      <i/>
      <sz val="9"/>
      <color indexed="56"/>
      <name val="Calibri"/>
      <family val="2"/>
    </font>
    <font>
      <b/>
      <u/>
      <sz val="8"/>
      <color indexed="56"/>
      <name val="Calibri"/>
      <family val="2"/>
    </font>
    <font>
      <sz val="8"/>
      <color indexed="56"/>
      <name val="Calibri"/>
      <family val="2"/>
    </font>
    <font>
      <b/>
      <sz val="9"/>
      <color indexed="10"/>
      <name val="Rockwell Extra Bold"/>
      <family val="1"/>
    </font>
    <font>
      <b/>
      <sz val="9"/>
      <name val="Calibri"/>
      <family val="2"/>
    </font>
    <font>
      <b/>
      <sz val="9"/>
      <color indexed="10"/>
      <name val="Calibri"/>
      <family val="2"/>
    </font>
    <font>
      <u/>
      <sz val="8"/>
      <color indexed="12"/>
      <name val="Calibri"/>
      <family val="2"/>
    </font>
    <font>
      <sz val="8"/>
      <color indexed="56"/>
      <name val="Calibri"/>
      <family val="2"/>
    </font>
    <font>
      <b/>
      <sz val="8"/>
      <color indexed="9"/>
      <name val="Calibri"/>
      <family val="2"/>
    </font>
    <font>
      <sz val="12"/>
      <name val="Calibri"/>
      <family val="2"/>
    </font>
    <font>
      <sz val="8"/>
      <color indexed="10"/>
      <name val="Rockwell Extra Bold"/>
      <family val="1"/>
    </font>
    <font>
      <b/>
      <sz val="8"/>
      <color indexed="10"/>
      <name val="Calibri"/>
      <family val="2"/>
    </font>
    <font>
      <b/>
      <sz val="8"/>
      <name val="Calibri"/>
      <family val="2"/>
    </font>
    <font>
      <b/>
      <u/>
      <sz val="12"/>
      <color indexed="50"/>
      <name val="Calibri"/>
      <family val="2"/>
    </font>
    <font>
      <i/>
      <sz val="8"/>
      <color indexed="56"/>
      <name val="Calibri"/>
      <family val="2"/>
    </font>
    <font>
      <sz val="9"/>
      <color indexed="10"/>
      <name val="Rockwell Extra Bold"/>
      <family val="1"/>
    </font>
    <font>
      <sz val="9"/>
      <color indexed="10"/>
      <name val="Calibri"/>
      <family val="2"/>
    </font>
    <font>
      <sz val="8"/>
      <color indexed="10"/>
      <name val="Calibri"/>
      <family val="2"/>
    </font>
    <font>
      <u/>
      <sz val="8"/>
      <color indexed="12"/>
      <name val="Calibri"/>
      <family val="2"/>
    </font>
    <font>
      <b/>
      <sz val="12"/>
      <color indexed="56"/>
      <name val="Calibri"/>
      <family val="2"/>
    </font>
    <font>
      <b/>
      <sz val="12"/>
      <color indexed="9"/>
      <name val="Calibri"/>
      <family val="2"/>
    </font>
    <font>
      <b/>
      <u/>
      <sz val="11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3"/>
      <name val="Calibri"/>
      <family val="2"/>
    </font>
    <font>
      <u/>
      <sz val="10"/>
      <color theme="10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56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56"/>
      </left>
      <right/>
      <top style="thick">
        <color indexed="56"/>
      </top>
      <bottom/>
      <diagonal/>
    </border>
    <border>
      <left/>
      <right/>
      <top style="thick">
        <color indexed="56"/>
      </top>
      <bottom/>
      <diagonal/>
    </border>
    <border>
      <left/>
      <right style="thick">
        <color indexed="56"/>
      </right>
      <top style="thick">
        <color indexed="56"/>
      </top>
      <bottom/>
      <diagonal/>
    </border>
    <border>
      <left style="thick">
        <color indexed="56"/>
      </left>
      <right/>
      <top/>
      <bottom/>
      <diagonal/>
    </border>
    <border>
      <left style="thick">
        <color indexed="56"/>
      </left>
      <right/>
      <top/>
      <bottom style="thick">
        <color indexed="56"/>
      </bottom>
      <diagonal/>
    </border>
    <border>
      <left/>
      <right style="thick">
        <color indexed="56"/>
      </right>
      <top/>
      <bottom style="thick">
        <color indexed="56"/>
      </bottom>
      <diagonal/>
    </border>
    <border>
      <left/>
      <right style="thick">
        <color indexed="56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50"/>
      </bottom>
      <diagonal/>
    </border>
    <border>
      <left/>
      <right/>
      <top/>
      <bottom style="thin">
        <color indexed="64"/>
      </bottom>
      <diagonal/>
    </border>
    <border>
      <left style="thick">
        <color indexed="50"/>
      </left>
      <right/>
      <top style="thick">
        <color indexed="56"/>
      </top>
      <bottom style="thick">
        <color indexed="50"/>
      </bottom>
      <diagonal/>
    </border>
    <border>
      <left/>
      <right style="thick">
        <color indexed="50"/>
      </right>
      <top style="thick">
        <color indexed="56"/>
      </top>
      <bottom style="thick">
        <color indexed="50"/>
      </bottom>
      <diagonal/>
    </border>
    <border>
      <left/>
      <right/>
      <top style="hair">
        <color indexed="50"/>
      </top>
      <bottom style="hair">
        <color indexed="50"/>
      </bottom>
      <diagonal/>
    </border>
  </borders>
  <cellStyleXfs count="85">
    <xf numFmtId="0" fontId="0" fillId="0" borderId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3" fillId="17" borderId="0" applyNumberFormat="0" applyBorder="0" applyAlignment="0" applyProtection="0"/>
    <xf numFmtId="0" fontId="3" fillId="12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5" fillId="20" borderId="1" applyNumberFormat="0" applyAlignment="0" applyProtection="0"/>
    <xf numFmtId="0" fontId="6" fillId="13" borderId="2" applyNumberFormat="0" applyAlignment="0" applyProtection="0"/>
    <xf numFmtId="0" fontId="14" fillId="0" borderId="3" applyNumberFormat="0" applyFill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3" fillId="18" borderId="1" applyNumberFormat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" fillId="12" borderId="0" applyNumberFormat="0" applyBorder="0" applyAlignment="0" applyProtection="0"/>
    <xf numFmtId="0" fontId="15" fillId="18" borderId="0" applyNumberFormat="0" applyBorder="0" applyAlignment="0" applyProtection="0"/>
    <xf numFmtId="0" fontId="7" fillId="0" borderId="0"/>
    <xf numFmtId="0" fontId="7" fillId="17" borderId="4" applyNumberFormat="0" applyFont="0" applyAlignment="0" applyProtection="0"/>
    <xf numFmtId="0" fontId="16" fillId="20" borderId="5" applyNumberFormat="0" applyAlignment="0" applyProtection="0"/>
    <xf numFmtId="4" fontId="17" fillId="29" borderId="6" applyNumberFormat="0" applyProtection="0">
      <alignment vertical="center"/>
    </xf>
    <xf numFmtId="4" fontId="18" fillId="29" borderId="6" applyNumberFormat="0" applyProtection="0">
      <alignment vertical="center"/>
    </xf>
    <xf numFmtId="4" fontId="17" fillId="29" borderId="6" applyNumberFormat="0" applyProtection="0">
      <alignment horizontal="left" vertical="center" indent="1"/>
    </xf>
    <xf numFmtId="0" fontId="17" fillId="29" borderId="6" applyNumberFormat="0" applyProtection="0">
      <alignment horizontal="left" vertical="top" indent="1"/>
    </xf>
    <xf numFmtId="4" fontId="17" fillId="30" borderId="0" applyNumberFormat="0" applyProtection="0">
      <alignment horizontal="left" vertical="center" indent="1"/>
    </xf>
    <xf numFmtId="4" fontId="19" fillId="2" borderId="6" applyNumberFormat="0" applyProtection="0">
      <alignment horizontal="right" vertical="center"/>
    </xf>
    <xf numFmtId="4" fontId="19" fillId="4" borderId="6" applyNumberFormat="0" applyProtection="0">
      <alignment horizontal="right" vertical="center"/>
    </xf>
    <xf numFmtId="4" fontId="19" fillId="31" borderId="6" applyNumberFormat="0" applyProtection="0">
      <alignment horizontal="right" vertical="center"/>
    </xf>
    <xf numFmtId="4" fontId="19" fillId="6" borderId="6" applyNumberFormat="0" applyProtection="0">
      <alignment horizontal="right" vertical="center"/>
    </xf>
    <xf numFmtId="4" fontId="19" fillId="7" borderId="6" applyNumberFormat="0" applyProtection="0">
      <alignment horizontal="right" vertical="center"/>
    </xf>
    <xf numFmtId="4" fontId="19" fillId="32" borderId="6" applyNumberFormat="0" applyProtection="0">
      <alignment horizontal="right" vertical="center"/>
    </xf>
    <xf numFmtId="4" fontId="19" fillId="33" borderId="6" applyNumberFormat="0" applyProtection="0">
      <alignment horizontal="right" vertical="center"/>
    </xf>
    <xf numFmtId="4" fontId="19" fillId="34" borderId="6" applyNumberFormat="0" applyProtection="0">
      <alignment horizontal="right" vertical="center"/>
    </xf>
    <xf numFmtId="4" fontId="19" fillId="5" borderId="6" applyNumberFormat="0" applyProtection="0">
      <alignment horizontal="right" vertical="center"/>
    </xf>
    <xf numFmtId="4" fontId="17" fillId="35" borderId="7" applyNumberFormat="0" applyProtection="0">
      <alignment horizontal="left" vertical="center" indent="1"/>
    </xf>
    <xf numFmtId="4" fontId="19" fillId="36" borderId="0" applyNumberFormat="0" applyProtection="0">
      <alignment horizontal="left" vertical="center" indent="1"/>
    </xf>
    <xf numFmtId="4" fontId="20" fillId="37" borderId="0" applyNumberFormat="0" applyProtection="0">
      <alignment horizontal="left" vertical="center" indent="1"/>
    </xf>
    <xf numFmtId="4" fontId="19" fillId="30" borderId="6" applyNumberFormat="0" applyProtection="0">
      <alignment horizontal="right" vertical="center"/>
    </xf>
    <xf numFmtId="4" fontId="21" fillId="36" borderId="0" applyNumberFormat="0" applyProtection="0">
      <alignment horizontal="left" vertical="center" indent="1"/>
    </xf>
    <xf numFmtId="4" fontId="21" fillId="30" borderId="0" applyNumberFormat="0" applyProtection="0">
      <alignment horizontal="left" vertical="center" indent="1"/>
    </xf>
    <xf numFmtId="0" fontId="7" fillId="37" borderId="6" applyNumberFormat="0" applyProtection="0">
      <alignment horizontal="left" vertical="center" indent="1"/>
    </xf>
    <xf numFmtId="0" fontId="7" fillId="37" borderId="6" applyNumberFormat="0" applyProtection="0">
      <alignment horizontal="left" vertical="top" indent="1"/>
    </xf>
    <xf numFmtId="0" fontId="7" fillId="30" borderId="6" applyNumberFormat="0" applyProtection="0">
      <alignment horizontal="left" vertical="center" indent="1"/>
    </xf>
    <xf numFmtId="0" fontId="7" fillId="30" borderId="6" applyNumberFormat="0" applyProtection="0">
      <alignment horizontal="left" vertical="top" indent="1"/>
    </xf>
    <xf numFmtId="0" fontId="7" fillId="3" borderId="6" applyNumberFormat="0" applyProtection="0">
      <alignment horizontal="left" vertical="center" indent="1"/>
    </xf>
    <xf numFmtId="0" fontId="7" fillId="3" borderId="6" applyNumberFormat="0" applyProtection="0">
      <alignment horizontal="left" vertical="top" indent="1"/>
    </xf>
    <xf numFmtId="0" fontId="7" fillId="36" borderId="6" applyNumberFormat="0" applyProtection="0">
      <alignment horizontal="left" vertical="center" indent="1"/>
    </xf>
    <xf numFmtId="0" fontId="7" fillId="36" borderId="6" applyNumberFormat="0" applyProtection="0">
      <alignment horizontal="left" vertical="top" indent="1"/>
    </xf>
    <xf numFmtId="0" fontId="7" fillId="38" borderId="8" applyNumberFormat="0">
      <protection locked="0"/>
    </xf>
    <xf numFmtId="4" fontId="19" fillId="39" borderId="6" applyNumberFormat="0" applyProtection="0">
      <alignment vertical="center"/>
    </xf>
    <xf numFmtId="4" fontId="22" fillId="39" borderId="6" applyNumberFormat="0" applyProtection="0">
      <alignment vertical="center"/>
    </xf>
    <xf numFmtId="4" fontId="19" fillId="39" borderId="6" applyNumberFormat="0" applyProtection="0">
      <alignment horizontal="left" vertical="center" indent="1"/>
    </xf>
    <xf numFmtId="0" fontId="19" fillId="39" borderId="6" applyNumberFormat="0" applyProtection="0">
      <alignment horizontal="left" vertical="top" indent="1"/>
    </xf>
    <xf numFmtId="4" fontId="19" fillId="36" borderId="6" applyNumberFormat="0" applyProtection="0">
      <alignment horizontal="right" vertical="center"/>
    </xf>
    <xf numFmtId="4" fontId="22" fillId="36" borderId="6" applyNumberFormat="0" applyProtection="0">
      <alignment horizontal="right" vertical="center"/>
    </xf>
    <xf numFmtId="4" fontId="19" fillId="30" borderId="6" applyNumberFormat="0" applyProtection="0">
      <alignment horizontal="left" vertical="center" indent="1"/>
    </xf>
    <xf numFmtId="0" fontId="19" fillId="30" borderId="6" applyNumberFormat="0" applyProtection="0">
      <alignment horizontal="left" vertical="top" indent="1"/>
    </xf>
    <xf numFmtId="4" fontId="23" fillId="40" borderId="0" applyNumberFormat="0" applyProtection="0">
      <alignment horizontal="left" vertical="center" indent="1"/>
    </xf>
    <xf numFmtId="4" fontId="24" fillId="36" borderId="6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1" fillId="0" borderId="10" applyNumberFormat="0" applyFill="0" applyAlignment="0" applyProtection="0"/>
    <xf numFmtId="0" fontId="12" fillId="0" borderId="11" applyNumberFormat="0" applyFill="0" applyAlignment="0" applyProtection="0"/>
    <xf numFmtId="0" fontId="12" fillId="0" borderId="0" applyNumberFormat="0" applyFill="0" applyBorder="0" applyAlignment="0" applyProtection="0"/>
    <xf numFmtId="0" fontId="8" fillId="0" borderId="12" applyNumberFormat="0" applyFill="0" applyAlignment="0" applyProtection="0"/>
  </cellStyleXfs>
  <cellXfs count="245">
    <xf numFmtId="0" fontId="0" fillId="0" borderId="0" xfId="0"/>
    <xf numFmtId="0" fontId="29" fillId="0" borderId="0" xfId="0" applyFont="1" applyFill="1" applyBorder="1" applyAlignment="1" applyProtection="1">
      <alignment vertical="center"/>
      <protection hidden="1"/>
    </xf>
    <xf numFmtId="0" fontId="30" fillId="0" borderId="0" xfId="0" applyFont="1" applyFill="1"/>
    <xf numFmtId="0" fontId="29" fillId="0" borderId="0" xfId="0" applyFont="1" applyFill="1" applyAlignment="1"/>
    <xf numFmtId="0" fontId="29" fillId="0" borderId="0" xfId="0" applyFont="1" applyFill="1" applyBorder="1" applyAlignment="1" applyProtection="1">
      <protection hidden="1"/>
    </xf>
    <xf numFmtId="0" fontId="29" fillId="0" borderId="0" xfId="0" applyFont="1" applyAlignment="1"/>
    <xf numFmtId="0" fontId="30" fillId="0" borderId="0" xfId="0" applyFont="1"/>
    <xf numFmtId="0" fontId="30" fillId="0" borderId="0" xfId="0" applyFont="1" applyAlignment="1"/>
    <xf numFmtId="0" fontId="30" fillId="0" borderId="0" xfId="0" applyFont="1" applyBorder="1"/>
    <xf numFmtId="0" fontId="31" fillId="0" borderId="0" xfId="0" applyFont="1"/>
    <xf numFmtId="0" fontId="33" fillId="0" borderId="0" xfId="0" applyFont="1"/>
    <xf numFmtId="0" fontId="28" fillId="0" borderId="0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alignment vertical="center" wrapText="1"/>
      <protection hidden="1"/>
    </xf>
    <xf numFmtId="2" fontId="29" fillId="0" borderId="0" xfId="0" applyNumberFormat="1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Border="1" applyAlignment="1" applyProtection="1">
      <alignment horizontal="left" vertical="center"/>
      <protection hidden="1"/>
    </xf>
    <xf numFmtId="0" fontId="34" fillId="0" borderId="0" xfId="36" applyFont="1" applyBorder="1" applyAlignment="1" applyProtection="1">
      <protection hidden="1"/>
    </xf>
    <xf numFmtId="0" fontId="41" fillId="0" borderId="0" xfId="0" applyFont="1" applyBorder="1" applyAlignment="1" applyProtection="1">
      <protection hidden="1"/>
    </xf>
    <xf numFmtId="0" fontId="34" fillId="0" borderId="0" xfId="0" applyFont="1" applyBorder="1" applyAlignment="1" applyProtection="1">
      <protection hidden="1"/>
    </xf>
    <xf numFmtId="0" fontId="34" fillId="0" borderId="0" xfId="36" applyFont="1" applyBorder="1" applyAlignment="1" applyProtection="1">
      <alignment horizontal="right"/>
      <protection hidden="1"/>
    </xf>
    <xf numFmtId="0" fontId="29" fillId="0" borderId="0" xfId="0" applyFont="1" applyFill="1" applyBorder="1" applyAlignment="1" applyProtection="1">
      <alignment horizontal="left" vertical="center" wrapText="1"/>
      <protection hidden="1"/>
    </xf>
    <xf numFmtId="0" fontId="29" fillId="0" borderId="0" xfId="0" applyFont="1" applyFill="1" applyBorder="1" applyAlignment="1">
      <alignment vertical="center"/>
    </xf>
    <xf numFmtId="0" fontId="29" fillId="0" borderId="0" xfId="0" applyFont="1" applyFill="1" applyBorder="1" applyAlignment="1" applyProtection="1">
      <alignment horizontal="center" vertical="center"/>
      <protection hidden="1"/>
    </xf>
    <xf numFmtId="0" fontId="41" fillId="0" borderId="0" xfId="0" applyFont="1" applyFill="1" applyBorder="1" applyAlignment="1" applyProtection="1">
      <alignment horizontal="center"/>
      <protection hidden="1"/>
    </xf>
    <xf numFmtId="0" fontId="27" fillId="0" borderId="0" xfId="0" applyFont="1" applyFill="1" applyBorder="1" applyAlignment="1" applyProtection="1">
      <alignment vertical="center"/>
      <protection hidden="1"/>
    </xf>
    <xf numFmtId="0" fontId="29" fillId="0" borderId="0" xfId="0" applyFont="1" applyBorder="1" applyAlignment="1" applyProtection="1">
      <alignment vertical="center"/>
      <protection hidden="1"/>
    </xf>
    <xf numFmtId="0" fontId="29" fillId="0" borderId="0" xfId="36" applyFont="1" applyAlignment="1" applyProtection="1">
      <alignment horizontal="left" vertical="center"/>
      <protection hidden="1"/>
    </xf>
    <xf numFmtId="0" fontId="29" fillId="0" borderId="0" xfId="36" applyFont="1" applyFill="1" applyAlignment="1" applyProtection="1">
      <alignment horizontal="left" vertical="center"/>
      <protection hidden="1"/>
    </xf>
    <xf numFmtId="0" fontId="39" fillId="0" borderId="0" xfId="0" applyFont="1" applyBorder="1" applyAlignment="1">
      <alignment horizontal="justify" vertical="justify" wrapText="1"/>
    </xf>
    <xf numFmtId="0" fontId="39" fillId="0" borderId="0" xfId="0" applyFont="1" applyFill="1" applyBorder="1" applyAlignment="1">
      <alignment wrapText="1"/>
    </xf>
    <xf numFmtId="0" fontId="29" fillId="0" borderId="0" xfId="0" applyFont="1" applyBorder="1"/>
    <xf numFmtId="0" fontId="36" fillId="0" borderId="0" xfId="0" applyFont="1" applyBorder="1" applyAlignment="1" applyProtection="1">
      <alignment wrapText="1"/>
      <protection hidden="1"/>
    </xf>
    <xf numFmtId="0" fontId="37" fillId="0" borderId="0" xfId="0" applyFont="1" applyFill="1" applyBorder="1" applyAlignment="1" applyProtection="1">
      <protection hidden="1"/>
    </xf>
    <xf numFmtId="0" fontId="30" fillId="0" borderId="0" xfId="0" applyFont="1" applyFill="1" applyBorder="1"/>
    <xf numFmtId="0" fontId="43" fillId="0" borderId="0" xfId="33" applyFont="1" applyFill="1" applyBorder="1" applyAlignment="1" applyProtection="1">
      <alignment horizontal="center" vertical="center"/>
      <protection hidden="1"/>
    </xf>
    <xf numFmtId="0" fontId="39" fillId="0" borderId="0" xfId="0" applyFont="1" applyBorder="1" applyAlignment="1" applyProtection="1">
      <alignment vertical="center"/>
      <protection hidden="1"/>
    </xf>
    <xf numFmtId="0" fontId="39" fillId="0" borderId="0" xfId="0" applyFont="1" applyBorder="1" applyProtection="1">
      <protection hidden="1"/>
    </xf>
    <xf numFmtId="0" fontId="46" fillId="0" borderId="0" xfId="0" applyFont="1" applyFill="1"/>
    <xf numFmtId="0" fontId="29" fillId="0" borderId="0" xfId="0" applyFont="1" applyFill="1" applyBorder="1" applyAlignment="1" applyProtection="1">
      <alignment horizontal="left"/>
      <protection hidden="1"/>
    </xf>
    <xf numFmtId="0" fontId="29" fillId="0" borderId="0" xfId="36" applyFont="1" applyBorder="1" applyAlignment="1" applyProtection="1">
      <protection hidden="1"/>
    </xf>
    <xf numFmtId="0" fontId="28" fillId="0" borderId="0" xfId="0" applyFont="1" applyFill="1" applyBorder="1" applyAlignment="1" applyProtection="1">
      <protection hidden="1"/>
    </xf>
    <xf numFmtId="0" fontId="28" fillId="0" borderId="0" xfId="36" applyFont="1" applyBorder="1" applyAlignment="1" applyProtection="1">
      <alignment vertical="center" wrapText="1"/>
      <protection hidden="1"/>
    </xf>
    <xf numFmtId="0" fontId="48" fillId="0" borderId="0" xfId="0" applyFont="1" applyBorder="1" applyAlignment="1" applyProtection="1">
      <alignment horizontal="right"/>
      <protection hidden="1"/>
    </xf>
    <xf numFmtId="0" fontId="28" fillId="0" borderId="0" xfId="0" applyFont="1" applyBorder="1" applyAlignment="1" applyProtection="1">
      <protection hidden="1"/>
    </xf>
    <xf numFmtId="0" fontId="29" fillId="0" borderId="0" xfId="0" applyFont="1" applyBorder="1" applyAlignment="1" applyProtection="1">
      <protection hidden="1"/>
    </xf>
    <xf numFmtId="4" fontId="27" fillId="0" borderId="0" xfId="0" applyNumberFormat="1" applyFont="1" applyFill="1" applyBorder="1" applyAlignment="1" applyProtection="1">
      <alignment horizontal="center" vertical="center"/>
      <protection hidden="1"/>
    </xf>
    <xf numFmtId="0" fontId="29" fillId="41" borderId="0" xfId="0" applyFont="1" applyFill="1" applyBorder="1" applyAlignment="1" applyProtection="1">
      <alignment vertical="center"/>
      <protection hidden="1"/>
    </xf>
    <xf numFmtId="0" fontId="29" fillId="41" borderId="0" xfId="0" applyFont="1" applyFill="1" applyBorder="1" applyAlignment="1">
      <alignment vertical="center"/>
    </xf>
    <xf numFmtId="0" fontId="28" fillId="42" borderId="0" xfId="0" applyFont="1" applyFill="1" applyBorder="1" applyAlignment="1" applyProtection="1">
      <protection hidden="1"/>
    </xf>
    <xf numFmtId="0" fontId="30" fillId="42" borderId="0" xfId="0" applyFont="1" applyFill="1" applyBorder="1"/>
    <xf numFmtId="0" fontId="29" fillId="42" borderId="0" xfId="0" applyFont="1" applyFill="1" applyBorder="1" applyAlignment="1" applyProtection="1">
      <alignment horizontal="left"/>
      <protection hidden="1"/>
    </xf>
    <xf numFmtId="0" fontId="29" fillId="42" borderId="0" xfId="0" applyFont="1" applyFill="1" applyBorder="1" applyAlignment="1" applyProtection="1">
      <protection hidden="1"/>
    </xf>
    <xf numFmtId="0" fontId="28" fillId="43" borderId="0" xfId="0" applyFont="1" applyFill="1" applyBorder="1" applyAlignment="1" applyProtection="1">
      <alignment horizontal="center" vertical="center"/>
      <protection hidden="1"/>
    </xf>
    <xf numFmtId="0" fontId="28" fillId="43" borderId="0" xfId="0" applyFont="1" applyFill="1" applyBorder="1" applyAlignment="1" applyProtection="1">
      <alignment horizontal="left" vertical="center" wrapText="1"/>
      <protection hidden="1"/>
    </xf>
    <xf numFmtId="0" fontId="28" fillId="43" borderId="0" xfId="0" applyFont="1" applyFill="1" applyBorder="1" applyAlignment="1" applyProtection="1">
      <alignment horizontal="left" vertical="center"/>
      <protection hidden="1"/>
    </xf>
    <xf numFmtId="0" fontId="27" fillId="0" borderId="0" xfId="36" applyFont="1" applyBorder="1" applyAlignment="1" applyProtection="1">
      <protection hidden="1"/>
    </xf>
    <xf numFmtId="0" fontId="27" fillId="0" borderId="0" xfId="36" applyFont="1" applyBorder="1" applyAlignment="1" applyProtection="1">
      <alignment wrapText="1"/>
      <protection hidden="1"/>
    </xf>
    <xf numFmtId="0" fontId="30" fillId="0" borderId="0" xfId="0" applyFont="1" applyBorder="1" applyProtection="1">
      <protection hidden="1"/>
    </xf>
    <xf numFmtId="0" fontId="49" fillId="0" borderId="0" xfId="36" applyFont="1" applyBorder="1" applyAlignment="1" applyProtection="1">
      <alignment vertical="center"/>
      <protection hidden="1"/>
    </xf>
    <xf numFmtId="0" fontId="28" fillId="0" borderId="13" xfId="36" applyFont="1" applyBorder="1" applyAlignment="1" applyProtection="1">
      <alignment vertical="center" wrapText="1"/>
      <protection hidden="1"/>
    </xf>
    <xf numFmtId="0" fontId="29" fillId="0" borderId="13" xfId="36" applyFont="1" applyBorder="1" applyAlignment="1" applyProtection="1">
      <alignment horizontal="left"/>
      <protection hidden="1"/>
    </xf>
    <xf numFmtId="0" fontId="49" fillId="0" borderId="13" xfId="36" applyFont="1" applyBorder="1" applyAlignment="1" applyProtection="1">
      <alignment horizontal="left"/>
      <protection hidden="1"/>
    </xf>
    <xf numFmtId="0" fontId="29" fillId="0" borderId="13" xfId="36" applyFont="1" applyBorder="1" applyAlignment="1" applyProtection="1">
      <alignment horizontal="center"/>
      <protection hidden="1"/>
    </xf>
    <xf numFmtId="0" fontId="30" fillId="0" borderId="13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protection hidden="1"/>
    </xf>
    <xf numFmtId="0" fontId="40" fillId="0" borderId="0" xfId="0" applyFont="1" applyBorder="1" applyAlignment="1" applyProtection="1">
      <alignment horizontal="right" wrapText="1"/>
      <protection hidden="1"/>
    </xf>
    <xf numFmtId="0" fontId="39" fillId="42" borderId="0" xfId="0" applyFont="1" applyFill="1" applyBorder="1" applyAlignment="1" applyProtection="1">
      <protection hidden="1"/>
    </xf>
    <xf numFmtId="0" fontId="39" fillId="42" borderId="0" xfId="0" applyFont="1" applyFill="1" applyBorder="1" applyAlignment="1" applyProtection="1">
      <alignment horizontal="left"/>
      <protection hidden="1"/>
    </xf>
    <xf numFmtId="0" fontId="39" fillId="0" borderId="0" xfId="0" applyFont="1" applyBorder="1" applyAlignment="1" applyProtection="1">
      <alignment vertical="center" wrapText="1"/>
      <protection hidden="1"/>
    </xf>
    <xf numFmtId="0" fontId="39" fillId="0" borderId="0" xfId="0" applyFont="1" applyBorder="1" applyAlignment="1">
      <alignment vertical="center" wrapText="1"/>
    </xf>
    <xf numFmtId="0" fontId="39" fillId="0" borderId="0" xfId="0" applyFont="1" applyFill="1" applyBorder="1" applyAlignment="1" applyProtection="1">
      <alignment horizontal="justify" vertical="justify" wrapText="1"/>
      <protection hidden="1"/>
    </xf>
    <xf numFmtId="0" fontId="49" fillId="0" borderId="0" xfId="0" applyFont="1" applyBorder="1" applyAlignment="1" applyProtection="1">
      <alignment horizontal="center"/>
      <protection hidden="1"/>
    </xf>
    <xf numFmtId="0" fontId="29" fillId="0" borderId="14" xfId="0" applyFont="1" applyFill="1" applyBorder="1" applyAlignment="1" applyProtection="1">
      <alignment horizontal="center" vertical="center"/>
      <protection hidden="1"/>
    </xf>
    <xf numFmtId="0" fontId="29" fillId="0" borderId="15" xfId="0" applyFont="1" applyFill="1" applyBorder="1" applyAlignment="1" applyProtection="1">
      <alignment horizontal="center" vertical="center"/>
      <protection hidden="1"/>
    </xf>
    <xf numFmtId="0" fontId="28" fillId="0" borderId="0" xfId="0" applyFont="1" applyBorder="1" applyAlignment="1">
      <alignment vertical="center" textRotation="45"/>
    </xf>
    <xf numFmtId="0" fontId="28" fillId="0" borderId="0" xfId="0" applyFont="1" applyBorder="1" applyAlignment="1"/>
    <xf numFmtId="4" fontId="28" fillId="0" borderId="0" xfId="0" applyNumberFormat="1" applyFont="1" applyFill="1" applyBorder="1" applyAlignment="1" applyProtection="1">
      <alignment horizontal="right"/>
      <protection hidden="1"/>
    </xf>
    <xf numFmtId="0" fontId="30" fillId="0" borderId="0" xfId="0" applyFont="1" applyBorder="1" applyAlignment="1">
      <alignment vertical="center"/>
    </xf>
    <xf numFmtId="0" fontId="29" fillId="0" borderId="0" xfId="0" applyFont="1" applyBorder="1" applyAlignment="1"/>
    <xf numFmtId="0" fontId="28" fillId="0" borderId="0" xfId="0" applyFont="1"/>
    <xf numFmtId="15" fontId="29" fillId="0" borderId="0" xfId="0" applyNumberFormat="1" applyFont="1" applyFill="1" applyBorder="1" applyAlignment="1" applyProtection="1">
      <alignment vertical="center"/>
      <protection hidden="1"/>
    </xf>
    <xf numFmtId="0" fontId="29" fillId="0" borderId="16" xfId="0" applyFont="1" applyFill="1" applyBorder="1" applyAlignment="1" applyProtection="1">
      <alignment horizontal="center" vertical="center"/>
      <protection hidden="1"/>
    </xf>
    <xf numFmtId="0" fontId="29" fillId="0" borderId="0" xfId="0" applyFont="1" applyBorder="1" applyAlignment="1">
      <alignment vertical="center"/>
    </xf>
    <xf numFmtId="0" fontId="28" fillId="0" borderId="0" xfId="0" applyFont="1" applyFill="1" applyBorder="1" applyAlignment="1">
      <alignment vertical="center" textRotation="45"/>
    </xf>
    <xf numFmtId="0" fontId="30" fillId="0" borderId="0" xfId="0" applyFont="1" applyFill="1" applyBorder="1" applyProtection="1">
      <protection hidden="1"/>
    </xf>
    <xf numFmtId="0" fontId="33" fillId="0" borderId="17" xfId="0" applyFont="1" applyBorder="1"/>
    <xf numFmtId="0" fontId="33" fillId="0" borderId="18" xfId="0" applyFont="1" applyBorder="1"/>
    <xf numFmtId="0" fontId="33" fillId="0" borderId="19" xfId="0" applyFont="1" applyBorder="1"/>
    <xf numFmtId="0" fontId="28" fillId="0" borderId="2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31" fillId="0" borderId="20" xfId="0" applyFont="1" applyBorder="1" applyProtection="1">
      <protection hidden="1"/>
    </xf>
    <xf numFmtId="0" fontId="30" fillId="0" borderId="0" xfId="0" applyFont="1" applyBorder="1" applyAlignment="1"/>
    <xf numFmtId="0" fontId="31" fillId="0" borderId="20" xfId="0" applyFont="1" applyBorder="1" applyAlignment="1" applyProtection="1">
      <protection hidden="1"/>
    </xf>
    <xf numFmtId="0" fontId="35" fillId="0" borderId="20" xfId="0" applyFont="1" applyBorder="1" applyAlignment="1" applyProtection="1">
      <alignment wrapText="1"/>
      <protection hidden="1"/>
    </xf>
    <xf numFmtId="0" fontId="41" fillId="0" borderId="20" xfId="0" applyFont="1" applyBorder="1" applyAlignment="1" applyProtection="1">
      <protection hidden="1"/>
    </xf>
    <xf numFmtId="0" fontId="30" fillId="0" borderId="20" xfId="0" applyFont="1" applyBorder="1" applyProtection="1">
      <protection hidden="1"/>
    </xf>
    <xf numFmtId="0" fontId="28" fillId="0" borderId="21" xfId="36" applyFont="1" applyBorder="1" applyAlignment="1" applyProtection="1">
      <alignment vertical="center" wrapText="1"/>
      <protection hidden="1"/>
    </xf>
    <xf numFmtId="0" fontId="30" fillId="0" borderId="22" xfId="0" applyFont="1" applyBorder="1" applyAlignment="1" applyProtection="1">
      <alignment horizontal="center"/>
      <protection hidden="1"/>
    </xf>
    <xf numFmtId="0" fontId="28" fillId="0" borderId="20" xfId="0" applyFont="1" applyBorder="1" applyAlignment="1">
      <alignment vertical="center" textRotation="90"/>
    </xf>
    <xf numFmtId="0" fontId="30" fillId="0" borderId="20" xfId="0" applyFont="1" applyBorder="1"/>
    <xf numFmtId="0" fontId="29" fillId="0" borderId="23" xfId="0" applyFont="1" applyBorder="1" applyAlignment="1"/>
    <xf numFmtId="0" fontId="30" fillId="0" borderId="23" xfId="0" applyFont="1" applyBorder="1"/>
    <xf numFmtId="0" fontId="28" fillId="0" borderId="20" xfId="0" applyFont="1" applyFill="1" applyBorder="1" applyAlignment="1">
      <alignment vertical="center" textRotation="90"/>
    </xf>
    <xf numFmtId="0" fontId="30" fillId="0" borderId="23" xfId="0" applyFont="1" applyFill="1" applyBorder="1"/>
    <xf numFmtId="0" fontId="39" fillId="0" borderId="0" xfId="0" applyFont="1" applyBorder="1" applyAlignment="1">
      <alignment horizontal="right"/>
    </xf>
    <xf numFmtId="0" fontId="29" fillId="0" borderId="20" xfId="0" applyFont="1" applyBorder="1" applyAlignment="1"/>
    <xf numFmtId="0" fontId="28" fillId="0" borderId="20" xfId="0" applyFont="1" applyBorder="1" applyAlignment="1">
      <alignment horizontal="justify" vertical="center" wrapText="1"/>
    </xf>
    <xf numFmtId="0" fontId="28" fillId="0" borderId="0" xfId="0" applyFont="1" applyBorder="1"/>
    <xf numFmtId="0" fontId="28" fillId="0" borderId="23" xfId="0" applyFont="1" applyBorder="1"/>
    <xf numFmtId="0" fontId="39" fillId="0" borderId="20" xfId="0" applyFont="1" applyBorder="1" applyAlignment="1">
      <alignment horizontal="justify" vertical="center" wrapText="1"/>
    </xf>
    <xf numFmtId="0" fontId="30" fillId="0" borderId="20" xfId="0" applyFont="1" applyBorder="1" applyAlignment="1">
      <alignment horizontal="center" vertical="center"/>
    </xf>
    <xf numFmtId="0" fontId="30" fillId="0" borderId="20" xfId="0" applyFont="1" applyBorder="1" applyAlignment="1" applyProtection="1">
      <alignment horizontal="center" vertical="center"/>
      <protection hidden="1"/>
    </xf>
    <xf numFmtId="0" fontId="39" fillId="0" borderId="20" xfId="0" applyFont="1" applyFill="1" applyBorder="1" applyAlignment="1" applyProtection="1">
      <alignment horizontal="justify" vertical="center" wrapText="1"/>
      <protection hidden="1"/>
    </xf>
    <xf numFmtId="0" fontId="39" fillId="0" borderId="0" xfId="0" applyFont="1" applyBorder="1" applyAlignment="1"/>
    <xf numFmtId="0" fontId="39" fillId="0" borderId="0" xfId="0" applyFont="1" applyBorder="1" applyAlignment="1" applyProtection="1">
      <alignment horizontal="center"/>
      <protection hidden="1"/>
    </xf>
    <xf numFmtId="0" fontId="30" fillId="0" borderId="22" xfId="0" applyFont="1" applyBorder="1"/>
    <xf numFmtId="0" fontId="28" fillId="0" borderId="14" xfId="0" applyFont="1" applyFill="1" applyBorder="1" applyAlignment="1" applyProtection="1">
      <alignment horizontal="center" vertical="center"/>
      <protection hidden="1"/>
    </xf>
    <xf numFmtId="1" fontId="29" fillId="0" borderId="14" xfId="0" applyNumberFormat="1" applyFont="1" applyFill="1" applyBorder="1" applyAlignment="1" applyProtection="1">
      <alignment horizontal="center" vertical="center"/>
      <protection hidden="1"/>
    </xf>
    <xf numFmtId="0" fontId="30" fillId="0" borderId="13" xfId="0" applyFont="1" applyBorder="1"/>
    <xf numFmtId="4" fontId="34" fillId="0" borderId="0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Border="1" applyAlignment="1">
      <alignment horizontal="right"/>
    </xf>
    <xf numFmtId="0" fontId="29" fillId="0" borderId="0" xfId="36" applyFont="1" applyBorder="1" applyAlignment="1" applyProtection="1">
      <alignment horizontal="left"/>
      <protection hidden="1"/>
    </xf>
    <xf numFmtId="0" fontId="29" fillId="0" borderId="0" xfId="36" applyFont="1" applyBorder="1" applyAlignment="1" applyProtection="1">
      <alignment horizontal="center"/>
      <protection hidden="1"/>
    </xf>
    <xf numFmtId="0" fontId="28" fillId="0" borderId="20" xfId="0" applyFont="1" applyBorder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8" fillId="0" borderId="23" xfId="0" applyFont="1" applyBorder="1" applyAlignment="1">
      <alignment horizontal="center" vertical="top"/>
    </xf>
    <xf numFmtId="0" fontId="29" fillId="0" borderId="0" xfId="0" applyFont="1" applyBorder="1" applyAlignment="1">
      <alignment horizontal="right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right"/>
    </xf>
    <xf numFmtId="0" fontId="39" fillId="0" borderId="0" xfId="0" applyFont="1"/>
    <xf numFmtId="0" fontId="29" fillId="44" borderId="24" xfId="0" applyFont="1" applyFill="1" applyBorder="1" applyAlignment="1" applyProtection="1">
      <alignment horizontal="center" vertical="center"/>
      <protection hidden="1"/>
    </xf>
    <xf numFmtId="0" fontId="29" fillId="44" borderId="25" xfId="0" applyFont="1" applyFill="1" applyBorder="1" applyAlignment="1" applyProtection="1">
      <alignment horizontal="center" vertical="center"/>
      <protection hidden="1"/>
    </xf>
    <xf numFmtId="0" fontId="29" fillId="44" borderId="26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9" fillId="43" borderId="0" xfId="0" applyFont="1" applyFill="1" applyBorder="1" applyAlignment="1" applyProtection="1">
      <alignment horizontal="left" vertical="center"/>
      <protection hidden="1"/>
    </xf>
    <xf numFmtId="0" fontId="39" fillId="0" borderId="0" xfId="0" applyFont="1" applyBorder="1"/>
    <xf numFmtId="0" fontId="39" fillId="41" borderId="0" xfId="0" applyFont="1" applyFill="1" applyBorder="1"/>
    <xf numFmtId="0" fontId="29" fillId="0" borderId="0" xfId="0" applyFont="1" applyFill="1" applyBorder="1" applyAlignment="1" applyProtection="1">
      <alignment horizontal="justify" vertical="center" wrapText="1"/>
      <protection hidden="1"/>
    </xf>
    <xf numFmtId="0" fontId="29" fillId="0" borderId="0" xfId="0" applyFont="1" applyFill="1" applyBorder="1" applyAlignment="1" applyProtection="1">
      <alignment horizontal="justify" vertical="center"/>
      <protection hidden="1"/>
    </xf>
    <xf numFmtId="0" fontId="29" fillId="0" borderId="0" xfId="33" applyFont="1" applyBorder="1" applyAlignment="1" applyProtection="1"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30" fillId="42" borderId="0" xfId="0" applyFont="1" applyFill="1"/>
    <xf numFmtId="0" fontId="30" fillId="42" borderId="0" xfId="0" applyFont="1" applyFill="1" applyBorder="1" applyProtection="1">
      <protection hidden="1"/>
    </xf>
    <xf numFmtId="0" fontId="30" fillId="0" borderId="23" xfId="0" applyFont="1" applyBorder="1" applyAlignment="1"/>
    <xf numFmtId="0" fontId="30" fillId="0" borderId="23" xfId="0" applyFont="1" applyBorder="1" applyProtection="1">
      <protection hidden="1"/>
    </xf>
    <xf numFmtId="0" fontId="27" fillId="0" borderId="23" xfId="0" applyFont="1" applyFill="1" applyBorder="1" applyAlignment="1"/>
    <xf numFmtId="4" fontId="34" fillId="0" borderId="23" xfId="0" applyNumberFormat="1" applyFont="1" applyFill="1" applyBorder="1" applyAlignment="1" applyProtection="1">
      <alignment horizontal="center"/>
      <protection hidden="1"/>
    </xf>
    <xf numFmtId="0" fontId="27" fillId="0" borderId="23" xfId="0" applyFont="1" applyBorder="1" applyAlignment="1">
      <alignment horizontal="center"/>
    </xf>
    <xf numFmtId="2" fontId="29" fillId="0" borderId="0" xfId="0" applyNumberFormat="1" applyFont="1" applyBorder="1" applyAlignment="1">
      <alignment horizontal="center"/>
    </xf>
    <xf numFmtId="0" fontId="29" fillId="0" borderId="0" xfId="0" applyFont="1" applyBorder="1" applyAlignment="1">
      <alignment wrapText="1"/>
    </xf>
    <xf numFmtId="0" fontId="29" fillId="0" borderId="0" xfId="0" applyFont="1" applyAlignment="1">
      <alignment wrapText="1"/>
    </xf>
    <xf numFmtId="0" fontId="28" fillId="45" borderId="0" xfId="0" applyFont="1" applyFill="1" applyBorder="1" applyAlignment="1" applyProtection="1">
      <alignment vertical="center"/>
      <protection hidden="1"/>
    </xf>
    <xf numFmtId="0" fontId="29" fillId="0" borderId="0" xfId="33" applyFont="1" applyBorder="1" applyAlignment="1" applyProtection="1">
      <alignment horizontal="center"/>
      <protection hidden="1"/>
    </xf>
    <xf numFmtId="0" fontId="29" fillId="0" borderId="16" xfId="0" applyFont="1" applyBorder="1" applyAlignment="1" applyProtection="1">
      <alignment horizontal="center"/>
      <protection hidden="1"/>
    </xf>
    <xf numFmtId="0" fontId="29" fillId="0" borderId="27" xfId="0" applyFont="1" applyBorder="1" applyAlignment="1" applyProtection="1">
      <alignment horizontal="center"/>
      <protection hidden="1"/>
    </xf>
    <xf numFmtId="0" fontId="30" fillId="0" borderId="0" xfId="0" applyFont="1" applyAlignment="1">
      <alignment vertical="center"/>
    </xf>
    <xf numFmtId="0" fontId="57" fillId="46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 applyProtection="1">
      <alignment horizontal="center" vertical="center"/>
      <protection hidden="1"/>
    </xf>
    <xf numFmtId="0" fontId="58" fillId="0" borderId="0" xfId="0" applyFont="1" applyFill="1" applyBorder="1" applyAlignment="1" applyProtection="1">
      <alignment vertical="center"/>
      <protection hidden="1"/>
    </xf>
    <xf numFmtId="0" fontId="29" fillId="0" borderId="28" xfId="0" applyFont="1" applyFill="1" applyBorder="1" applyAlignment="1" applyProtection="1">
      <alignment vertical="center"/>
      <protection hidden="1"/>
    </xf>
    <xf numFmtId="0" fontId="28" fillId="0" borderId="16" xfId="0" applyFont="1" applyFill="1" applyBorder="1" applyAlignment="1" applyProtection="1">
      <alignment horizontal="center" vertical="center"/>
      <protection hidden="1"/>
    </xf>
    <xf numFmtId="0" fontId="28" fillId="45" borderId="14" xfId="0" applyFont="1" applyFill="1" applyBorder="1" applyAlignment="1" applyProtection="1">
      <alignment horizontal="center" vertical="center"/>
      <protection hidden="1"/>
    </xf>
    <xf numFmtId="0" fontId="28" fillId="42" borderId="0" xfId="0" applyFont="1" applyFill="1" applyBorder="1"/>
    <xf numFmtId="3" fontId="28" fillId="42" borderId="0" xfId="0" applyNumberFormat="1" applyFont="1" applyFill="1" applyBorder="1" applyAlignment="1" applyProtection="1">
      <alignment vertical="center"/>
      <protection hidden="1"/>
    </xf>
    <xf numFmtId="0" fontId="30" fillId="42" borderId="0" xfId="0" applyFont="1" applyFill="1" applyBorder="1" applyAlignment="1">
      <alignment horizontal="left"/>
    </xf>
    <xf numFmtId="0" fontId="51" fillId="0" borderId="21" xfId="0" applyFont="1" applyFill="1" applyBorder="1" applyAlignment="1">
      <alignment vertical="center"/>
    </xf>
    <xf numFmtId="0" fontId="51" fillId="0" borderId="13" xfId="0" applyFont="1" applyFill="1" applyBorder="1" applyAlignment="1">
      <alignment vertical="center"/>
    </xf>
    <xf numFmtId="0" fontId="51" fillId="0" borderId="13" xfId="0" applyFont="1" applyFill="1" applyBorder="1" applyAlignment="1">
      <alignment horizontal="right" vertical="center"/>
    </xf>
    <xf numFmtId="0" fontId="33" fillId="0" borderId="18" xfId="0" applyFont="1" applyBorder="1" applyProtection="1">
      <protection hidden="1"/>
    </xf>
    <xf numFmtId="0" fontId="31" fillId="0" borderId="0" xfId="0" applyFont="1" applyBorder="1" applyAlignment="1" applyProtection="1">
      <protection hidden="1"/>
    </xf>
    <xf numFmtId="0" fontId="31" fillId="0" borderId="0" xfId="33" applyFont="1" applyBorder="1" applyAlignment="1" applyProtection="1">
      <protection hidden="1"/>
    </xf>
    <xf numFmtId="0" fontId="39" fillId="0" borderId="0" xfId="0" applyFont="1" applyBorder="1" applyAlignment="1" applyProtection="1">
      <protection hidden="1"/>
    </xf>
    <xf numFmtId="0" fontId="55" fillId="0" borderId="0" xfId="33" applyFont="1" applyFill="1" applyBorder="1" applyAlignment="1" applyProtection="1">
      <protection hidden="1"/>
    </xf>
    <xf numFmtId="2" fontId="55" fillId="0" borderId="0" xfId="33" applyNumberFormat="1" applyFont="1" applyFill="1" applyBorder="1" applyAlignment="1" applyProtection="1">
      <alignment vertical="center"/>
      <protection hidden="1"/>
    </xf>
    <xf numFmtId="9" fontId="28" fillId="0" borderId="0" xfId="0" applyNumberFormat="1" applyFont="1" applyFill="1" applyBorder="1" applyAlignment="1" applyProtection="1">
      <alignment horizontal="right"/>
      <protection hidden="1"/>
    </xf>
    <xf numFmtId="0" fontId="28" fillId="0" borderId="29" xfId="0" applyFont="1" applyFill="1" applyBorder="1" applyAlignment="1" applyProtection="1">
      <alignment horizontal="center" vertical="center"/>
      <protection hidden="1"/>
    </xf>
    <xf numFmtId="0" fontId="58" fillId="0" borderId="0" xfId="0" applyFont="1" applyBorder="1" applyAlignment="1">
      <alignment horizontal="center" vertical="center"/>
    </xf>
    <xf numFmtId="0" fontId="49" fillId="42" borderId="0" xfId="0" applyFont="1" applyFill="1" applyBorder="1" applyAlignment="1" applyProtection="1">
      <alignment horizontal="center"/>
      <protection hidden="1"/>
    </xf>
    <xf numFmtId="0" fontId="49" fillId="42" borderId="0" xfId="0" applyFont="1" applyFill="1" applyBorder="1" applyAlignment="1">
      <alignment horizontal="center"/>
    </xf>
    <xf numFmtId="3" fontId="29" fillId="0" borderId="0" xfId="0" applyNumberFormat="1" applyFont="1" applyFill="1" applyBorder="1" applyAlignment="1" applyProtection="1">
      <alignment horizontal="justify" vertical="center"/>
      <protection hidden="1"/>
    </xf>
    <xf numFmtId="4" fontId="29" fillId="42" borderId="0" xfId="0" applyNumberFormat="1" applyFont="1" applyFill="1" applyBorder="1" applyAlignment="1" applyProtection="1">
      <alignment horizontal="right"/>
      <protection hidden="1"/>
    </xf>
    <xf numFmtId="0" fontId="41" fillId="42" borderId="0" xfId="0" applyFont="1" applyFill="1" applyBorder="1" applyAlignment="1" applyProtection="1">
      <alignment horizontal="center"/>
      <protection hidden="1"/>
    </xf>
    <xf numFmtId="0" fontId="28" fillId="42" borderId="0" xfId="0" applyFont="1" applyFill="1" applyBorder="1" applyAlignment="1">
      <alignment vertical="center" textRotation="45"/>
    </xf>
    <xf numFmtId="0" fontId="32" fillId="0" borderId="0" xfId="0" applyFont="1" applyFill="1" applyBorder="1" applyAlignment="1" applyProtection="1">
      <alignment horizontal="center"/>
      <protection hidden="1"/>
    </xf>
    <xf numFmtId="0" fontId="59" fillId="0" borderId="0" xfId="0" applyFont="1" applyBorder="1" applyAlignment="1">
      <alignment horizontal="center" vertical="center"/>
    </xf>
    <xf numFmtId="0" fontId="30" fillId="0" borderId="20" xfId="0" applyFont="1" applyFill="1" applyBorder="1"/>
    <xf numFmtId="0" fontId="31" fillId="0" borderId="0" xfId="33" applyFont="1" applyBorder="1" applyAlignment="1" applyProtection="1">
      <alignment horizontal="center"/>
      <protection locked="0"/>
    </xf>
    <xf numFmtId="0" fontId="30" fillId="0" borderId="0" xfId="0" applyFont="1" applyBorder="1" applyAlignment="1" applyProtection="1">
      <alignment horizontal="center"/>
      <protection locked="0"/>
    </xf>
    <xf numFmtId="0" fontId="45" fillId="47" borderId="0" xfId="0" applyFont="1" applyFill="1" applyBorder="1" applyAlignment="1" applyProtection="1">
      <alignment horizontal="left" vertical="center" wrapText="1"/>
      <protection hidden="1"/>
    </xf>
    <xf numFmtId="0" fontId="45" fillId="47" borderId="0" xfId="0" applyFont="1" applyFill="1" applyBorder="1" applyAlignment="1" applyProtection="1">
      <alignment vertical="center" wrapText="1"/>
      <protection hidden="1"/>
    </xf>
    <xf numFmtId="0" fontId="45" fillId="47" borderId="0" xfId="0" applyFont="1" applyFill="1" applyBorder="1" applyAlignment="1" applyProtection="1">
      <alignment horizontal="justify" vertical="center" wrapText="1"/>
      <protection hidden="1"/>
    </xf>
    <xf numFmtId="0" fontId="45" fillId="0" borderId="0" xfId="0" applyFont="1" applyFill="1" applyBorder="1" applyAlignment="1">
      <alignment horizontal="center" vertical="center"/>
    </xf>
    <xf numFmtId="0" fontId="60" fillId="0" borderId="0" xfId="0" applyFont="1" applyFill="1" applyBorder="1" applyAlignment="1" applyProtection="1">
      <alignment horizontal="left" vertical="center" wrapText="1"/>
      <protection hidden="1"/>
    </xf>
    <xf numFmtId="0" fontId="60" fillId="0" borderId="0" xfId="0" applyFont="1" applyFill="1" applyBorder="1" applyAlignment="1" applyProtection="1">
      <alignment vertical="center"/>
      <protection hidden="1"/>
    </xf>
    <xf numFmtId="0" fontId="60" fillId="0" borderId="0" xfId="0" applyFont="1" applyFill="1"/>
    <xf numFmtId="0" fontId="60" fillId="0" borderId="0" xfId="0" applyFont="1" applyFill="1" applyBorder="1" applyAlignment="1">
      <alignment vertical="center" wrapText="1"/>
    </xf>
    <xf numFmtId="0" fontId="45" fillId="47" borderId="0" xfId="0" applyFont="1" applyFill="1" applyBorder="1" applyAlignment="1" applyProtection="1">
      <alignment horizontal="left" vertical="center"/>
      <protection hidden="1"/>
    </xf>
    <xf numFmtId="0" fontId="30" fillId="0" borderId="30" xfId="0" applyFont="1" applyBorder="1" applyAlignment="1" applyProtection="1">
      <alignment horizontal="center"/>
      <protection locked="0"/>
    </xf>
    <xf numFmtId="0" fontId="32" fillId="0" borderId="31" xfId="0" applyFont="1" applyFill="1" applyBorder="1" applyAlignment="1" applyProtection="1">
      <alignment horizontal="center"/>
      <protection hidden="1"/>
    </xf>
    <xf numFmtId="0" fontId="56" fillId="42" borderId="20" xfId="0" applyFont="1" applyFill="1" applyBorder="1" applyAlignment="1">
      <alignment horizontal="center" vertical="center"/>
    </xf>
    <xf numFmtId="0" fontId="56" fillId="42" borderId="0" xfId="0" applyFont="1" applyFill="1" applyBorder="1" applyAlignment="1">
      <alignment horizontal="center" vertical="center"/>
    </xf>
    <xf numFmtId="0" fontId="56" fillId="42" borderId="23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top"/>
    </xf>
    <xf numFmtId="0" fontId="41" fillId="0" borderId="30" xfId="36" applyFont="1" applyBorder="1" applyAlignment="1" applyProtection="1">
      <alignment horizontal="center"/>
      <protection locked="0"/>
    </xf>
    <xf numFmtId="4" fontId="34" fillId="0" borderId="0" xfId="0" applyNumberFormat="1" applyFont="1" applyFill="1" applyBorder="1" applyAlignment="1" applyProtection="1">
      <alignment horizontal="center"/>
      <protection hidden="1"/>
    </xf>
    <xf numFmtId="4" fontId="34" fillId="0" borderId="23" xfId="0" applyNumberFormat="1" applyFont="1" applyFill="1" applyBorder="1" applyAlignment="1" applyProtection="1">
      <alignment horizontal="center"/>
      <protection hidden="1"/>
    </xf>
    <xf numFmtId="0" fontId="31" fillId="0" borderId="30" xfId="33" applyFont="1" applyBorder="1" applyAlignment="1" applyProtection="1">
      <alignment horizontal="center"/>
      <protection locked="0"/>
    </xf>
    <xf numFmtId="0" fontId="31" fillId="0" borderId="30" xfId="0" applyFont="1" applyBorder="1" applyAlignment="1" applyProtection="1">
      <alignment horizontal="center"/>
      <protection locked="0"/>
    </xf>
    <xf numFmtId="0" fontId="29" fillId="0" borderId="0" xfId="33" applyFont="1" applyBorder="1" applyAlignment="1" applyProtection="1">
      <alignment horizontal="center"/>
      <protection hidden="1"/>
    </xf>
    <xf numFmtId="0" fontId="1" fillId="0" borderId="34" xfId="36" applyFont="1" applyBorder="1" applyAlignment="1" applyProtection="1">
      <alignment horizontal="center"/>
      <protection locked="0"/>
    </xf>
    <xf numFmtId="0" fontId="35" fillId="42" borderId="18" xfId="0" applyFont="1" applyFill="1" applyBorder="1" applyAlignment="1" applyProtection="1">
      <alignment horizontal="center" vertical="center"/>
      <protection hidden="1"/>
    </xf>
    <xf numFmtId="0" fontId="32" fillId="0" borderId="32" xfId="0" applyFont="1" applyFill="1" applyBorder="1" applyAlignment="1" applyProtection="1">
      <alignment horizontal="center" vertical="center"/>
      <protection locked="0"/>
    </xf>
    <xf numFmtId="0" fontId="32" fillId="0" borderId="33" xfId="0" applyFont="1" applyFill="1" applyBorder="1" applyAlignment="1" applyProtection="1">
      <alignment horizontal="center" vertical="center"/>
      <protection locked="0"/>
    </xf>
    <xf numFmtId="0" fontId="50" fillId="0" borderId="20" xfId="0" applyFont="1" applyBorder="1" applyAlignment="1" applyProtection="1">
      <alignment horizontal="center" vertical="center" wrapText="1"/>
      <protection hidden="1"/>
    </xf>
    <xf numFmtId="0" fontId="50" fillId="0" borderId="0" xfId="0" applyFont="1" applyBorder="1" applyAlignment="1" applyProtection="1">
      <alignment horizontal="center" vertical="center" wrapText="1"/>
      <protection hidden="1"/>
    </xf>
    <xf numFmtId="0" fontId="50" fillId="0" borderId="23" xfId="0" applyFont="1" applyBorder="1" applyAlignment="1" applyProtection="1">
      <alignment horizontal="center" vertical="center" wrapText="1"/>
      <protection hidden="1"/>
    </xf>
    <xf numFmtId="0" fontId="28" fillId="0" borderId="2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0" fontId="28" fillId="42" borderId="0" xfId="0" applyFont="1" applyFill="1" applyBorder="1" applyAlignment="1" applyProtection="1">
      <alignment horizontal="center" vertical="center"/>
      <protection hidden="1"/>
    </xf>
    <xf numFmtId="0" fontId="29" fillId="42" borderId="0" xfId="0" applyFont="1" applyFill="1" applyBorder="1" applyAlignment="1" applyProtection="1">
      <alignment horizontal="center"/>
      <protection hidden="1"/>
    </xf>
    <xf numFmtId="0" fontId="55" fillId="42" borderId="0" xfId="33" applyFont="1" applyFill="1" applyBorder="1" applyAlignment="1" applyProtection="1">
      <alignment horizontal="center"/>
      <protection locked="0"/>
    </xf>
    <xf numFmtId="2" fontId="55" fillId="42" borderId="0" xfId="33" applyNumberFormat="1" applyFont="1" applyFill="1" applyBorder="1" applyAlignment="1" applyProtection="1">
      <alignment horizontal="center" vertical="center"/>
      <protection locked="0"/>
    </xf>
    <xf numFmtId="0" fontId="43" fillId="42" borderId="0" xfId="33" applyFont="1" applyFill="1" applyBorder="1" applyAlignment="1" applyProtection="1">
      <alignment horizontal="center" vertical="center"/>
      <protection locked="0"/>
    </xf>
    <xf numFmtId="0" fontId="41" fillId="0" borderId="30" xfId="36" applyFont="1" applyBorder="1" applyAlignment="1" applyProtection="1">
      <alignment horizontal="left"/>
      <protection locked="0"/>
    </xf>
    <xf numFmtId="0" fontId="39" fillId="0" borderId="0" xfId="0" applyFont="1" applyBorder="1" applyAlignment="1">
      <alignment horizontal="center"/>
    </xf>
    <xf numFmtId="0" fontId="49" fillId="0" borderId="30" xfId="0" applyFont="1" applyBorder="1" applyAlignment="1" applyProtection="1">
      <alignment horizontal="center"/>
      <protection locked="0" hidden="1"/>
    </xf>
    <xf numFmtId="0" fontId="39" fillId="0" borderId="30" xfId="0" applyFont="1" applyBorder="1" applyAlignment="1" applyProtection="1">
      <alignment horizontal="center"/>
      <protection locked="0"/>
    </xf>
    <xf numFmtId="0" fontId="29" fillId="42" borderId="0" xfId="0" applyFont="1" applyFill="1" applyBorder="1" applyAlignment="1">
      <alignment horizontal="right"/>
    </xf>
    <xf numFmtId="0" fontId="39" fillId="42" borderId="0" xfId="0" applyFont="1" applyFill="1" applyBorder="1" applyAlignment="1" applyProtection="1">
      <alignment horizontal="center"/>
      <protection hidden="1"/>
    </xf>
    <xf numFmtId="0" fontId="39" fillId="42" borderId="0" xfId="0" applyFont="1" applyFill="1" applyBorder="1" applyAlignment="1" applyProtection="1">
      <alignment horizontal="justify" vertical="center" wrapText="1"/>
      <protection hidden="1"/>
    </xf>
    <xf numFmtId="0" fontId="39" fillId="42" borderId="0" xfId="0" applyFont="1" applyFill="1" applyBorder="1" applyAlignment="1">
      <alignment horizontal="justify" vertical="center" wrapText="1"/>
    </xf>
    <xf numFmtId="0" fontId="41" fillId="0" borderId="30" xfId="36" applyFont="1" applyFill="1" applyBorder="1" applyAlignment="1" applyProtection="1">
      <alignment horizontal="center"/>
      <protection hidden="1"/>
    </xf>
    <xf numFmtId="3" fontId="29" fillId="42" borderId="0" xfId="0" applyNumberFormat="1" applyFont="1" applyFill="1" applyBorder="1" applyAlignment="1" applyProtection="1">
      <alignment horizontal="justify" vertical="center"/>
      <protection hidden="1"/>
    </xf>
    <xf numFmtId="0" fontId="35" fillId="42" borderId="0" xfId="0" applyFont="1" applyFill="1" applyBorder="1" applyAlignment="1">
      <alignment horizontal="center" vertical="center" textRotation="90"/>
    </xf>
    <xf numFmtId="0" fontId="28" fillId="0" borderId="0" xfId="0" applyFont="1" applyBorder="1" applyAlignment="1">
      <alignment horizontal="right"/>
    </xf>
    <xf numFmtId="0" fontId="31" fillId="0" borderId="30" xfId="36" applyFont="1" applyBorder="1" applyAlignment="1" applyProtection="1">
      <alignment horizontal="center"/>
      <protection locked="0"/>
    </xf>
    <xf numFmtId="0" fontId="30" fillId="0" borderId="34" xfId="0" applyFont="1" applyBorder="1" applyAlignment="1" applyProtection="1">
      <alignment horizontal="center"/>
      <protection locked="0"/>
    </xf>
    <xf numFmtId="0" fontId="34" fillId="0" borderId="30" xfId="36" applyFont="1" applyBorder="1" applyAlignment="1" applyProtection="1">
      <alignment horizontal="center"/>
      <protection locked="0"/>
    </xf>
    <xf numFmtId="0" fontId="29" fillId="0" borderId="0" xfId="33" applyFont="1" applyBorder="1" applyAlignment="1" applyProtection="1">
      <alignment horizontal="left"/>
      <protection hidden="1"/>
    </xf>
    <xf numFmtId="0" fontId="59" fillId="0" borderId="31" xfId="0" applyFont="1" applyBorder="1" applyAlignment="1">
      <alignment horizontal="center" vertical="center"/>
    </xf>
    <xf numFmtId="0" fontId="29" fillId="0" borderId="0" xfId="36" applyFont="1" applyBorder="1" applyAlignment="1" applyProtection="1">
      <alignment horizontal="justify" vertical="center"/>
      <protection hidden="1"/>
    </xf>
    <xf numFmtId="0" fontId="38" fillId="42" borderId="0" xfId="0" applyFont="1" applyFill="1" applyBorder="1" applyAlignment="1" applyProtection="1">
      <alignment horizontal="center" vertical="center"/>
      <protection hidden="1"/>
    </xf>
    <xf numFmtId="0" fontId="55" fillId="42" borderId="0" xfId="33" applyFont="1" applyFill="1" applyBorder="1" applyAlignment="1" applyProtection="1">
      <alignment horizontal="center" vertical="center"/>
      <protection locked="0"/>
    </xf>
    <xf numFmtId="0" fontId="28" fillId="42" borderId="0" xfId="0" applyFont="1" applyFill="1" applyBorder="1" applyAlignment="1">
      <alignment horizontal="center" vertical="center"/>
    </xf>
  </cellXfs>
  <cellStyles count="85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Emphasis 1" xfId="23"/>
    <cellStyle name="Emphasis 2" xfId="24"/>
    <cellStyle name="Emphasis 3" xfId="25"/>
    <cellStyle name="Ênfase1" xfId="26" builtinId="29" customBuiltin="1"/>
    <cellStyle name="Ênfase2" xfId="27" builtinId="33" customBuiltin="1"/>
    <cellStyle name="Ênfase3" xfId="28" builtinId="37" customBuiltin="1"/>
    <cellStyle name="Ênfase4" xfId="29" builtinId="41" customBuiltin="1"/>
    <cellStyle name="Ênfase5" xfId="30" builtinId="45" customBuiltin="1"/>
    <cellStyle name="Ênfase6" xfId="31" builtinId="49" customBuiltin="1"/>
    <cellStyle name="Entrada" xfId="32" builtinId="20" customBuiltin="1"/>
    <cellStyle name="Hyperlink" xfId="33" builtinId="8"/>
    <cellStyle name="Incorreto" xfId="34" builtinId="27" customBuiltin="1"/>
    <cellStyle name="Neutra" xfId="35" builtinId="28" customBuiltin="1"/>
    <cellStyle name="Normal" xfId="0" builtinId="0"/>
    <cellStyle name="Normal 2" xfId="36"/>
    <cellStyle name="Nota" xfId="37" builtinId="10" customBuiltin="1"/>
    <cellStyle name="Saída" xfId="38" builtinId="21" customBuiltin="1"/>
    <cellStyle name="SAPBEXaggData" xfId="39"/>
    <cellStyle name="SAPBEXaggDataEmph" xfId="40"/>
    <cellStyle name="SAPBEXaggItem" xfId="41"/>
    <cellStyle name="SAPBEXaggItemX" xfId="42"/>
    <cellStyle name="SAPBEXchaText" xfId="43"/>
    <cellStyle name="SAPBEXexcBad7" xfId="44"/>
    <cellStyle name="SAPBEXexcBad8" xfId="45"/>
    <cellStyle name="SAPBEXexcBad9" xfId="46"/>
    <cellStyle name="SAPBEXexcCritical4" xfId="47"/>
    <cellStyle name="SAPBEXexcCritical5" xfId="48"/>
    <cellStyle name="SAPBEXexcCritical6" xfId="49"/>
    <cellStyle name="SAPBEXexcGood1" xfId="50"/>
    <cellStyle name="SAPBEXexcGood2" xfId="51"/>
    <cellStyle name="SAPBEXexcGood3" xfId="52"/>
    <cellStyle name="SAPBEXfilterDrill" xfId="53"/>
    <cellStyle name="SAPBEXfilterItem" xfId="54"/>
    <cellStyle name="SAPBEXfilterText" xfId="55"/>
    <cellStyle name="SAPBEXformats" xfId="56"/>
    <cellStyle name="SAPBEXheaderItem" xfId="57"/>
    <cellStyle name="SAPBEXheaderText" xfId="58"/>
    <cellStyle name="SAPBEXHLevel0" xfId="59"/>
    <cellStyle name="SAPBEXHLevel0X" xfId="60"/>
    <cellStyle name="SAPBEXHLevel1" xfId="61"/>
    <cellStyle name="SAPBEXHLevel1X" xfId="62"/>
    <cellStyle name="SAPBEXHLevel2" xfId="63"/>
    <cellStyle name="SAPBEXHLevel2X" xfId="64"/>
    <cellStyle name="SAPBEXHLevel3" xfId="65"/>
    <cellStyle name="SAPBEXHLevel3X" xfId="66"/>
    <cellStyle name="SAPBEXinputData" xfId="67"/>
    <cellStyle name="SAPBEXresData" xfId="68"/>
    <cellStyle name="SAPBEXresDataEmph" xfId="69"/>
    <cellStyle name="SAPBEXresItem" xfId="70"/>
    <cellStyle name="SAPBEXresItemX" xfId="71"/>
    <cellStyle name="SAPBEXstdData" xfId="72"/>
    <cellStyle name="SAPBEXstdDataEmph" xfId="73"/>
    <cellStyle name="SAPBEXstdItem" xfId="74"/>
    <cellStyle name="SAPBEXstdItemX" xfId="75"/>
    <cellStyle name="SAPBEXtitle" xfId="76"/>
    <cellStyle name="SAPBEXundefined" xfId="77"/>
    <cellStyle name="Sheet Title" xfId="78"/>
    <cellStyle name="Texto de Aviso" xfId="79" builtinId="11" customBuiltin="1"/>
    <cellStyle name="Título 1" xfId="80" builtinId="16" customBuiltin="1"/>
    <cellStyle name="Título 2" xfId="81" builtinId="17" customBuiltin="1"/>
    <cellStyle name="Título 3" xfId="82" builtinId="18" customBuiltin="1"/>
    <cellStyle name="Título 4" xfId="83" builtinId="19" customBuiltin="1"/>
    <cellStyle name="Total" xfId="84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38100</xdr:rowOff>
    </xdr:from>
    <xdr:to>
      <xdr:col>17</xdr:col>
      <xdr:colOff>142875</xdr:colOff>
      <xdr:row>3</xdr:row>
      <xdr:rowOff>38100</xdr:rowOff>
    </xdr:to>
    <xdr:pic>
      <xdr:nvPicPr>
        <xdr:cNvPr id="1026" name="Picture 4" descr="INlogo04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0" y="38100"/>
          <a:ext cx="147637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2</xdr:col>
      <xdr:colOff>390525</xdr:colOff>
      <xdr:row>4</xdr:row>
      <xdr:rowOff>85725</xdr:rowOff>
    </xdr:to>
    <xdr:pic>
      <xdr:nvPicPr>
        <xdr:cNvPr id="1027" name="Picture 3" descr="Logo_branco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8211" t="13440" b="15775"/>
        <a:stretch>
          <a:fillRect/>
        </a:stretch>
      </xdr:blipFill>
      <xdr:spPr bwMode="auto">
        <a:xfrm>
          <a:off x="47625" y="47625"/>
          <a:ext cx="866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266700</xdr:colOff>
      <xdr:row>69</xdr:row>
      <xdr:rowOff>0</xdr:rowOff>
    </xdr:from>
    <xdr:to>
      <xdr:col>17</xdr:col>
      <xdr:colOff>19050</xdr:colOff>
      <xdr:row>71</xdr:row>
      <xdr:rowOff>95250</xdr:rowOff>
    </xdr:to>
    <xdr:pic>
      <xdr:nvPicPr>
        <xdr:cNvPr id="102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4996"/>
        <a:stretch>
          <a:fillRect/>
        </a:stretch>
      </xdr:blipFill>
      <xdr:spPr bwMode="auto">
        <a:xfrm>
          <a:off x="5600700" y="10201275"/>
          <a:ext cx="8953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309563</xdr:colOff>
      <xdr:row>36</xdr:row>
      <xdr:rowOff>71437</xdr:rowOff>
    </xdr:from>
    <xdr:to>
      <xdr:col>8</xdr:col>
      <xdr:colOff>238125</xdr:colOff>
      <xdr:row>37</xdr:row>
      <xdr:rowOff>79375</xdr:rowOff>
    </xdr:to>
    <xdr:sp macro="" textlink="">
      <xdr:nvSpPr>
        <xdr:cNvPr id="11" name="Rounded Rectangle 10"/>
        <xdr:cNvSpPr/>
      </xdr:nvSpPr>
      <xdr:spPr>
        <a:xfrm>
          <a:off x="2055813" y="5111750"/>
          <a:ext cx="1071562" cy="158750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pt-PT"/>
        </a:p>
      </xdr:txBody>
    </xdr:sp>
    <xdr:clientData/>
  </xdr:twoCellAnchor>
  <xdr:twoCellAnchor>
    <xdr:from>
      <xdr:col>10</xdr:col>
      <xdr:colOff>79375</xdr:colOff>
      <xdr:row>47</xdr:row>
      <xdr:rowOff>39687</xdr:rowOff>
    </xdr:from>
    <xdr:to>
      <xdr:col>11</xdr:col>
      <xdr:colOff>354875</xdr:colOff>
      <xdr:row>49</xdr:row>
      <xdr:rowOff>4812</xdr:rowOff>
    </xdr:to>
    <xdr:sp macro="" textlink="">
      <xdr:nvSpPr>
        <xdr:cNvPr id="12" name="Rounded Rectangle 11"/>
        <xdr:cNvSpPr/>
      </xdr:nvSpPr>
      <xdr:spPr>
        <a:xfrm>
          <a:off x="3730625" y="6707187"/>
          <a:ext cx="720000" cy="108000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pt-PT"/>
        </a:p>
      </xdr:txBody>
    </xdr:sp>
    <xdr:clientData/>
  </xdr:twoCellAnchor>
  <xdr:twoCellAnchor editAs="oneCell">
    <xdr:from>
      <xdr:col>10</xdr:col>
      <xdr:colOff>333375</xdr:colOff>
      <xdr:row>36</xdr:row>
      <xdr:rowOff>152400</xdr:rowOff>
    </xdr:from>
    <xdr:to>
      <xdr:col>15</xdr:col>
      <xdr:colOff>161925</xdr:colOff>
      <xdr:row>47</xdr:row>
      <xdr:rowOff>95250</xdr:rowOff>
    </xdr:to>
    <xdr:pic>
      <xdr:nvPicPr>
        <xdr:cNvPr id="10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981450" y="5591175"/>
          <a:ext cx="18002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238125</xdr:colOff>
      <xdr:row>36</xdr:row>
      <xdr:rowOff>76200</xdr:rowOff>
    </xdr:from>
    <xdr:to>
      <xdr:col>7</xdr:col>
      <xdr:colOff>238125</xdr:colOff>
      <xdr:row>47</xdr:row>
      <xdr:rowOff>114300</xdr:rowOff>
    </xdr:to>
    <xdr:pic>
      <xdr:nvPicPr>
        <xdr:cNvPr id="10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2000" y="5514975"/>
          <a:ext cx="198120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xtranet.lisboacc.pt/irj/go/km/docs/extranet_lisboacc/file_sharing/Festival%20In/Notas%20Importantes_PT.pdf" TargetMode="External"/><Relationship Id="rId3" Type="http://schemas.openxmlformats.org/officeDocument/2006/relationships/hyperlink" Target="http://www.fil.pt/irj/go/km/docs/fil/imagens/expositor/porqueexpor/infolateral/Regulamento%20Geral_FIL.pdf" TargetMode="External"/><Relationship Id="rId7" Type="http://schemas.openxmlformats.org/officeDocument/2006/relationships/hyperlink" Target="http://extranet.lisboacc.pt/irj/go/km/docs/extranet_lisboacc/file_sharing/Festival%20In/Notas%20Importantes_ES.pdf" TargetMode="External"/><Relationship Id="rId2" Type="http://schemas.openxmlformats.org/officeDocument/2006/relationships/hyperlink" Target="http://www.fil.pt/irj/go/km/docs/fil/imagens/expositor/porqueexpor/infolateral/General%20Regulations_FIL.pdf" TargetMode="External"/><Relationship Id="rId1" Type="http://schemas.openxmlformats.org/officeDocument/2006/relationships/hyperlink" Target="http://www.fil.pt/irj/go/km/docs/fil/imagens/expositor/porqueexpor/infolateral/Reglamento%20General_FIL.pdf" TargetMode="External"/><Relationship Id="rId6" Type="http://schemas.openxmlformats.org/officeDocument/2006/relationships/hyperlink" Target="http://extranet.lisboacc.pt/irj/go/km/docs/extranet_lisboacc/file_sharing/Festival%20In/Important_Notes.pdf" TargetMode="External"/><Relationship Id="rId5" Type="http://schemas.openxmlformats.org/officeDocument/2006/relationships/hyperlink" Target="mailto:festival-in@aip.pt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ww.festivalin.pt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AS163"/>
  <sheetViews>
    <sheetView showGridLines="0" tabSelected="1" zoomScaleNormal="100" workbookViewId="0">
      <selection activeCell="K1" sqref="K1:L1"/>
    </sheetView>
  </sheetViews>
  <sheetFormatPr defaultColWidth="3.28515625" defaultRowHeight="11.25"/>
  <cols>
    <col min="1" max="1" width="2.7109375" style="6" customWidth="1"/>
    <col min="2" max="2" width="5.140625" style="6" customWidth="1"/>
    <col min="3" max="3" width="6.85546875" style="6" customWidth="1"/>
    <col min="4" max="10" width="5.7109375" style="6" customWidth="1"/>
    <col min="11" max="11" width="6.7109375" style="6" customWidth="1"/>
    <col min="12" max="13" width="5.7109375" style="6" customWidth="1"/>
    <col min="14" max="14" width="7.140625" style="6" customWidth="1"/>
    <col min="15" max="15" width="4.28515625" style="6" customWidth="1"/>
    <col min="16" max="16" width="8.5703125" style="6" customWidth="1"/>
    <col min="17" max="17" width="4.28515625" style="6" customWidth="1"/>
    <col min="18" max="18" width="2.7109375" style="6" customWidth="1"/>
    <col min="19" max="19" width="5.7109375" style="6" customWidth="1"/>
    <col min="20" max="32" width="4" style="6" customWidth="1"/>
    <col min="33" max="16384" width="3.28515625" style="6"/>
  </cols>
  <sheetData>
    <row r="1" spans="1:18" s="10" customFormat="1" ht="18.75" customHeight="1" thickTop="1" thickBot="1">
      <c r="A1" s="84"/>
      <c r="B1" s="85"/>
      <c r="C1" s="85"/>
      <c r="D1" s="85"/>
      <c r="E1" s="85"/>
      <c r="F1" s="210" t="s">
        <v>57</v>
      </c>
      <c r="G1" s="210"/>
      <c r="H1" s="210"/>
      <c r="I1" s="210"/>
      <c r="J1" s="210"/>
      <c r="K1" s="211" t="s">
        <v>16</v>
      </c>
      <c r="L1" s="212"/>
      <c r="M1" s="168"/>
      <c r="N1" s="85"/>
      <c r="O1" s="85"/>
      <c r="P1" s="85"/>
      <c r="Q1" s="85"/>
      <c r="R1" s="86"/>
    </row>
    <row r="2" spans="1:18" s="2" customFormat="1" ht="5.25" customHeight="1" thickTop="1">
      <c r="A2" s="185"/>
      <c r="B2" s="32"/>
      <c r="C2" s="32"/>
      <c r="D2" s="32"/>
      <c r="E2" s="32"/>
      <c r="F2" s="11"/>
      <c r="G2" s="11"/>
      <c r="H2" s="11"/>
      <c r="I2" s="11"/>
      <c r="J2" s="11"/>
      <c r="K2" s="11"/>
      <c r="L2" s="11"/>
      <c r="M2" s="11"/>
      <c r="N2" s="32"/>
      <c r="O2" s="32"/>
      <c r="P2" s="32"/>
      <c r="Q2" s="32"/>
      <c r="R2" s="102"/>
    </row>
    <row r="3" spans="1:18" ht="15.75">
      <c r="A3" s="213" t="str">
        <f ca="1">TV!$J$5</f>
        <v>REQUISIÇÃO DE PARTICIPAÇÃO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5"/>
    </row>
    <row r="4" spans="1:18">
      <c r="A4" s="216" t="str">
        <f ca="1">TV!$J$1</f>
        <v>Prazo de Inscrição: 30 | 10 | 2013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8"/>
    </row>
    <row r="5" spans="1:18">
      <c r="A5" s="1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8"/>
      <c r="O5" s="202" t="str">
        <f ca="1">TV!$H$1</f>
        <v>14 a 17 Novembro 2013</v>
      </c>
      <c r="P5" s="202"/>
      <c r="Q5" s="202"/>
      <c r="R5" s="124"/>
    </row>
    <row r="6" spans="1:18" s="36" customFormat="1" ht="15" customHeight="1">
      <c r="A6" s="199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1"/>
    </row>
    <row r="7" spans="1:18" s="2" customFormat="1" ht="2.25" customHeight="1">
      <c r="A7" s="87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32"/>
      <c r="R7" s="102"/>
    </row>
    <row r="8" spans="1:18" s="7" customFormat="1" ht="12">
      <c r="A8" s="89"/>
      <c r="B8" s="63" t="str">
        <f ca="1">TV!$H$9</f>
        <v>DADOS DO EXPOSITOR:</v>
      </c>
      <c r="C8" s="30"/>
      <c r="D8" s="30"/>
      <c r="E8" s="30"/>
      <c r="F8" s="90"/>
      <c r="G8" s="90"/>
      <c r="H8" s="18" t="s">
        <v>44</v>
      </c>
      <c r="I8" s="39" t="str">
        <f ca="1">TV!$H$5</f>
        <v>Campos Obrigatórios</v>
      </c>
      <c r="J8" s="90"/>
      <c r="K8" s="90"/>
      <c r="L8" s="31"/>
      <c r="M8" s="31"/>
      <c r="N8" s="31"/>
      <c r="O8" s="31"/>
      <c r="P8" s="31"/>
      <c r="Q8" s="90"/>
      <c r="R8" s="143"/>
    </row>
    <row r="9" spans="1:18" s="7" customFormat="1" ht="12.75" customHeight="1">
      <c r="A9" s="91"/>
      <c r="B9" s="64" t="s">
        <v>7</v>
      </c>
      <c r="C9" s="38" t="str">
        <f ca="1">TV!$F$19</f>
        <v>Nº Contribuinte:</v>
      </c>
      <c r="D9" s="38"/>
      <c r="E9" s="38"/>
      <c r="F9" s="203"/>
      <c r="G9" s="203"/>
      <c r="H9" s="203"/>
      <c r="I9" s="203"/>
      <c r="J9" s="17"/>
      <c r="K9" s="17"/>
      <c r="L9" s="17"/>
      <c r="M9" s="16"/>
      <c r="N9" s="16"/>
      <c r="O9" s="16"/>
      <c r="P9" s="16"/>
      <c r="Q9" s="90"/>
      <c r="R9" s="143"/>
    </row>
    <row r="10" spans="1:18" s="7" customFormat="1" ht="12.75" customHeight="1">
      <c r="A10" s="92"/>
      <c r="B10" s="64" t="s">
        <v>7</v>
      </c>
      <c r="C10" s="38" t="str">
        <f ca="1">TV!$A$23</f>
        <v>Empresa:</v>
      </c>
      <c r="D10" s="38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143"/>
    </row>
    <row r="11" spans="1:18" s="7" customFormat="1" ht="12.75" customHeight="1">
      <c r="A11" s="92"/>
      <c r="B11" s="64" t="s">
        <v>7</v>
      </c>
      <c r="C11" s="38" t="str">
        <f ca="1">TV!$A$8</f>
        <v>Morada:</v>
      </c>
      <c r="D11" s="38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143"/>
    </row>
    <row r="12" spans="1:18" ht="13.5" customHeight="1">
      <c r="A12" s="92"/>
      <c r="B12" s="64" t="s">
        <v>7</v>
      </c>
      <c r="C12" s="38" t="str">
        <f ca="1">TV!$F$4</f>
        <v>Código Postal:</v>
      </c>
      <c r="D12" s="15"/>
      <c r="E12" s="197"/>
      <c r="F12" s="197"/>
      <c r="G12" s="18" t="s">
        <v>67</v>
      </c>
      <c r="H12" s="120" t="str">
        <f ca="1">TV!$F$7</f>
        <v>Localidade:</v>
      </c>
      <c r="I12" s="8"/>
      <c r="J12" s="197"/>
      <c r="K12" s="197"/>
      <c r="L12" s="197"/>
      <c r="M12" s="64" t="s">
        <v>7</v>
      </c>
      <c r="N12" s="38" t="str">
        <f ca="1">TV!$A$15</f>
        <v>Distrito:</v>
      </c>
      <c r="O12" s="197"/>
      <c r="P12" s="197"/>
      <c r="Q12" s="197"/>
      <c r="R12" s="143"/>
    </row>
    <row r="13" spans="1:18" ht="12.75" customHeight="1">
      <c r="A13" s="92"/>
      <c r="B13" s="18" t="s">
        <v>68</v>
      </c>
      <c r="C13" s="38" t="str">
        <f ca="1">TV!$A$12</f>
        <v>Pais:</v>
      </c>
      <c r="D13" s="238"/>
      <c r="E13" s="238"/>
      <c r="F13" s="238"/>
      <c r="G13" s="238"/>
      <c r="H13" s="64" t="s">
        <v>7</v>
      </c>
      <c r="I13" s="239" t="str">
        <f ca="1">TV!$F$15</f>
        <v>Telefone:</v>
      </c>
      <c r="J13" s="239"/>
      <c r="K13" s="236"/>
      <c r="L13" s="236"/>
      <c r="M13" s="236"/>
      <c r="N13" s="121" t="s">
        <v>69</v>
      </c>
      <c r="O13" s="197"/>
      <c r="P13" s="197"/>
      <c r="Q13" s="197"/>
      <c r="R13" s="143"/>
    </row>
    <row r="14" spans="1:18" ht="12.75" customHeight="1">
      <c r="A14" s="92"/>
      <c r="B14" s="18" t="s">
        <v>68</v>
      </c>
      <c r="C14" s="38" t="s">
        <v>92</v>
      </c>
      <c r="D14" s="197"/>
      <c r="E14" s="197"/>
      <c r="F14" s="197"/>
      <c r="G14" s="197"/>
      <c r="H14" s="197"/>
      <c r="I14" s="197"/>
      <c r="J14" s="197"/>
      <c r="K14" s="121" t="s">
        <v>80</v>
      </c>
      <c r="L14" s="197"/>
      <c r="M14" s="197"/>
      <c r="N14" s="197"/>
      <c r="O14" s="197"/>
      <c r="P14" s="197"/>
      <c r="Q14" s="197"/>
      <c r="R14" s="143"/>
    </row>
    <row r="15" spans="1:18" ht="12.75" customHeight="1">
      <c r="A15" s="93"/>
      <c r="B15" s="38" t="str">
        <f ca="1">TV!$H$13</f>
        <v>Nome contacto:</v>
      </c>
      <c r="C15" s="15"/>
      <c r="D15" s="209"/>
      <c r="E15" s="209"/>
      <c r="F15" s="209"/>
      <c r="G15" s="209"/>
      <c r="H15" s="209"/>
      <c r="I15" s="209"/>
      <c r="J15" s="209"/>
      <c r="K15" s="169"/>
      <c r="L15" s="152" t="str">
        <f ca="1">TV!$F$23</f>
        <v>Cargo:</v>
      </c>
      <c r="M15" s="207"/>
      <c r="N15" s="207"/>
      <c r="O15" s="207"/>
      <c r="P15" s="207"/>
      <c r="Q15" s="207"/>
      <c r="R15" s="143"/>
    </row>
    <row r="16" spans="1:18" ht="12.75" customHeight="1">
      <c r="A16" s="93"/>
      <c r="B16" s="139" t="str">
        <f ca="1">TV!$H$17</f>
        <v>E-mail directo:</v>
      </c>
      <c r="C16" s="139"/>
      <c r="D16" s="206"/>
      <c r="E16" s="206"/>
      <c r="F16" s="206"/>
      <c r="G16" s="206"/>
      <c r="H16" s="206"/>
      <c r="I16" s="206"/>
      <c r="J16" s="206"/>
      <c r="K16" s="170"/>
      <c r="L16" s="208" t="str">
        <f ca="1">TV!$H$20</f>
        <v>Telefone directo:</v>
      </c>
      <c r="M16" s="208"/>
      <c r="N16" s="208"/>
      <c r="O16" s="237"/>
      <c r="P16" s="237"/>
      <c r="Q16" s="237"/>
      <c r="R16" s="143"/>
    </row>
    <row r="17" spans="1:45" ht="12">
      <c r="A17" s="93"/>
      <c r="B17" s="139"/>
      <c r="C17" s="139"/>
      <c r="D17" s="186"/>
      <c r="E17" s="186"/>
      <c r="F17" s="186"/>
      <c r="G17" s="186"/>
      <c r="H17" s="186"/>
      <c r="I17" s="186"/>
      <c r="J17" s="186"/>
      <c r="K17" s="170"/>
      <c r="L17" s="152"/>
      <c r="M17" s="152"/>
      <c r="N17" s="152"/>
      <c r="O17" s="187"/>
      <c r="P17" s="187"/>
      <c r="Q17" s="187"/>
      <c r="R17" s="143"/>
    </row>
    <row r="18" spans="1:45" ht="12" customHeight="1">
      <c r="A18" s="94"/>
      <c r="B18" s="54" t="str">
        <f ca="1">'TV2'!$A$11</f>
        <v>DADOS DE FACTURAÇÃO    (se for diferente dos dados de Expositor)</v>
      </c>
      <c r="C18" s="54"/>
      <c r="D18" s="54"/>
      <c r="E18" s="54"/>
      <c r="F18" s="54"/>
      <c r="G18" s="54"/>
      <c r="H18" s="54"/>
      <c r="I18" s="54"/>
      <c r="J18" s="54"/>
      <c r="K18" s="55"/>
      <c r="L18" s="55"/>
      <c r="M18" s="57"/>
      <c r="N18" s="57"/>
      <c r="O18" s="57"/>
      <c r="P18" s="57"/>
      <c r="Q18" s="56"/>
      <c r="R18" s="143"/>
    </row>
    <row r="19" spans="1:45">
      <c r="A19" s="94"/>
      <c r="B19" s="54"/>
      <c r="C19" s="241" t="str">
        <f ca="1">'TV2'!$A$15</f>
        <v>Para os serviços adicionais solicitados, deverá obrigatoriamente enviar junto com esta Requisição de Participação os dados da Empresa a facturar.</v>
      </c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56"/>
      <c r="R19" s="143"/>
    </row>
    <row r="20" spans="1:45">
      <c r="A20" s="94"/>
      <c r="B20" s="40"/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56"/>
      <c r="R20" s="144"/>
    </row>
    <row r="21" spans="1:45" ht="7.5" customHeight="1" thickBot="1">
      <c r="A21" s="95"/>
      <c r="B21" s="58"/>
      <c r="C21" s="59"/>
      <c r="D21" s="59"/>
      <c r="E21" s="60"/>
      <c r="F21" s="60"/>
      <c r="G21" s="60"/>
      <c r="H21" s="60"/>
      <c r="I21" s="60"/>
      <c r="J21" s="61"/>
      <c r="K21" s="62"/>
      <c r="L21" s="62"/>
      <c r="M21" s="62"/>
      <c r="N21" s="62"/>
      <c r="O21" s="62"/>
      <c r="P21" s="62"/>
      <c r="Q21" s="62"/>
      <c r="R21" s="96"/>
    </row>
    <row r="22" spans="1:45" ht="12" thickTop="1">
      <c r="A22" s="94"/>
      <c r="B22" s="56"/>
      <c r="C22" s="56"/>
      <c r="D22" s="56"/>
      <c r="E22" s="56"/>
      <c r="F22" s="56"/>
      <c r="G22" s="43"/>
      <c r="H22" s="56"/>
      <c r="I22" s="44"/>
      <c r="J22" s="126"/>
      <c r="K22" s="56"/>
      <c r="L22" s="44"/>
      <c r="M22" s="56"/>
      <c r="N22" s="8"/>
      <c r="O22" s="8"/>
      <c r="P22" s="140"/>
      <c r="Q22" s="74"/>
      <c r="R22" s="145"/>
    </row>
    <row r="23" spans="1:45">
      <c r="A23" s="94"/>
      <c r="B23" s="56"/>
      <c r="C23" s="56"/>
      <c r="D23" s="56"/>
      <c r="E23" s="56"/>
      <c r="F23" s="56"/>
      <c r="G23" s="43"/>
      <c r="H23" s="56"/>
      <c r="I23" s="44"/>
      <c r="J23" s="126"/>
      <c r="K23" s="56"/>
      <c r="L23" s="44"/>
      <c r="M23" s="56"/>
      <c r="N23" s="8"/>
      <c r="O23" s="8"/>
      <c r="P23" s="140"/>
      <c r="Q23" s="74"/>
      <c r="R23" s="145"/>
    </row>
    <row r="24" spans="1:45" s="8" customFormat="1" ht="12.75" customHeight="1">
      <c r="A24" s="98"/>
      <c r="C24" s="41"/>
      <c r="D24" s="42"/>
      <c r="E24" s="198" t="str">
        <f ca="1">TV!$J$21</f>
        <v>ESPAÇO FESTA DOS MUSEUS</v>
      </c>
      <c r="F24" s="198"/>
      <c r="G24" s="198"/>
      <c r="H24" s="198"/>
      <c r="I24" s="198"/>
      <c r="K24" s="240" t="s">
        <v>116</v>
      </c>
      <c r="L24" s="240"/>
      <c r="M24" s="240"/>
      <c r="P24" s="148"/>
      <c r="R24" s="100"/>
      <c r="S24" s="5"/>
      <c r="T24" s="5"/>
      <c r="U24" s="5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</row>
    <row r="25" spans="1:45" s="8" customFormat="1" ht="15">
      <c r="A25" s="98"/>
      <c r="C25" s="41"/>
      <c r="D25" s="42"/>
      <c r="E25" s="183"/>
      <c r="F25" s="183"/>
      <c r="G25" s="183"/>
      <c r="H25" s="183"/>
      <c r="I25" s="183"/>
      <c r="K25" s="184"/>
      <c r="L25" s="184"/>
      <c r="M25" s="184"/>
      <c r="P25" s="148"/>
      <c r="R25" s="100"/>
      <c r="S25" s="5"/>
      <c r="T25" s="5"/>
      <c r="U25" s="5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</row>
    <row r="26" spans="1:45" s="8" customFormat="1" ht="15">
      <c r="A26" s="98"/>
      <c r="C26" s="41"/>
      <c r="D26" s="42"/>
      <c r="E26" s="42"/>
      <c r="F26" s="158"/>
      <c r="K26" s="176"/>
      <c r="P26" s="148"/>
      <c r="R26" s="100"/>
      <c r="S26" s="5"/>
      <c r="T26" s="5"/>
      <c r="U26" s="5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</row>
    <row r="27" spans="1:45" s="8" customFormat="1" ht="12.75">
      <c r="A27" s="98"/>
      <c r="C27" s="41"/>
      <c r="D27" s="42"/>
      <c r="E27" s="42"/>
      <c r="F27" s="23"/>
      <c r="H27" s="133"/>
      <c r="I27" s="133"/>
      <c r="P27" s="118"/>
      <c r="R27" s="100"/>
      <c r="S27" s="5"/>
      <c r="T27" s="5"/>
      <c r="U27" s="5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</row>
    <row r="28" spans="1:45" ht="12">
      <c r="A28" s="97"/>
      <c r="B28" s="8"/>
      <c r="C28" s="234" t="str">
        <f ca="1">TV!$J$9</f>
        <v>INCLUI:</v>
      </c>
      <c r="D28" s="141"/>
      <c r="E28" s="47"/>
      <c r="F28" s="47"/>
      <c r="G28" s="163"/>
      <c r="H28" s="142"/>
      <c r="I28" s="142"/>
      <c r="J28" s="164"/>
      <c r="K28" s="48"/>
      <c r="L28" s="48"/>
      <c r="M28" s="48"/>
      <c r="N28" s="48"/>
      <c r="O28" s="48"/>
      <c r="P28" s="180"/>
      <c r="Q28" s="204"/>
      <c r="R28" s="205"/>
      <c r="S28" s="3"/>
      <c r="T28" s="3"/>
      <c r="U28" s="3"/>
    </row>
    <row r="29" spans="1:45" ht="12">
      <c r="A29" s="97"/>
      <c r="B29" s="8"/>
      <c r="C29" s="234"/>
      <c r="D29" s="49" t="str">
        <f ca="1">TV!$M$1</f>
        <v>● Quota de Inscrição</v>
      </c>
      <c r="E29" s="141"/>
      <c r="F29" s="47"/>
      <c r="G29" s="141"/>
      <c r="H29" s="141"/>
      <c r="I29" s="142"/>
      <c r="J29" s="50" t="str">
        <f ca="1">TV!$M$6</f>
        <v xml:space="preserve">● 6 Cartões de Expositor (enviar lista com nomes) </v>
      </c>
      <c r="K29" s="141"/>
      <c r="L29" s="177"/>
      <c r="M29" s="49"/>
      <c r="N29" s="162"/>
      <c r="O29" s="141"/>
      <c r="P29" s="180"/>
      <c r="Q29" s="118"/>
      <c r="R29" s="146"/>
      <c r="S29" s="3"/>
      <c r="T29" s="3"/>
      <c r="U29" s="3"/>
    </row>
    <row r="30" spans="1:45" s="8" customFormat="1" ht="12.75" customHeight="1">
      <c r="A30" s="97"/>
      <c r="B30" s="73"/>
      <c r="C30" s="234"/>
      <c r="D30" s="50" t="str">
        <f ca="1">TV!$M$5</f>
        <v>● Remoção Resíduos (1)</v>
      </c>
      <c r="E30" s="48"/>
      <c r="F30" s="50"/>
      <c r="G30" s="48"/>
      <c r="H30" s="48"/>
      <c r="I30" s="142"/>
      <c r="J30" s="50" t="str">
        <f ca="1">TV!$M$7</f>
        <v>● 1 Plinto</v>
      </c>
      <c r="K30" s="48"/>
      <c r="L30" s="48"/>
      <c r="M30" s="178"/>
      <c r="N30" s="49"/>
      <c r="O30" s="48"/>
      <c r="P30" s="180"/>
      <c r="Q30" s="118"/>
      <c r="R30" s="146"/>
      <c r="S30" s="5"/>
      <c r="T30" s="5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s="8" customFormat="1" ht="12.75" customHeight="1">
      <c r="A31" s="98"/>
      <c r="B31" s="73"/>
      <c r="C31" s="234"/>
      <c r="D31" s="49" t="str">
        <f ca="1">TV!$M$3</f>
        <v xml:space="preserve">● Ligação Energia até 10KW </v>
      </c>
      <c r="E31" s="48"/>
      <c r="F31" s="50"/>
      <c r="G31" s="48"/>
      <c r="H31" s="48"/>
      <c r="I31" s="142"/>
      <c r="J31" s="49" t="str">
        <f ca="1">TV!$M$8</f>
        <v>● 2 Cadeiras</v>
      </c>
      <c r="K31" s="48"/>
      <c r="L31" s="48"/>
      <c r="M31" s="178"/>
      <c r="N31" s="49"/>
      <c r="O31" s="48"/>
      <c r="P31" s="49"/>
      <c r="Q31" s="118"/>
      <c r="R31" s="146"/>
      <c r="S31" s="5"/>
      <c r="T31" s="5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s="2" customFormat="1" ht="12">
      <c r="A32" s="101"/>
      <c r="B32" s="82"/>
      <c r="C32" s="234"/>
      <c r="D32" s="49" t="str">
        <f ca="1">TV!$M$4</f>
        <v>● Consumo Energia</v>
      </c>
      <c r="E32" s="141"/>
      <c r="F32" s="50"/>
      <c r="G32" s="141"/>
      <c r="H32" s="141"/>
      <c r="I32" s="142"/>
      <c r="J32" s="49" t="str">
        <f ca="1">TV!$M$9</f>
        <v>● Estruturas</v>
      </c>
      <c r="K32" s="48"/>
      <c r="L32" s="48"/>
      <c r="M32" s="48"/>
      <c r="N32" s="49"/>
      <c r="O32" s="181"/>
      <c r="P32" s="49"/>
      <c r="Q32" s="32"/>
      <c r="R32" s="102"/>
      <c r="S32" s="3"/>
      <c r="T32" s="3"/>
      <c r="U32" s="3"/>
    </row>
    <row r="33" spans="1:21" s="2" customFormat="1" ht="12">
      <c r="A33" s="101"/>
      <c r="B33" s="82"/>
      <c r="C33" s="234"/>
      <c r="D33" s="49" t="str">
        <f ca="1">TV!$M$2</f>
        <v>● Inserção Catálogo</v>
      </c>
      <c r="E33" s="141"/>
      <c r="F33" s="50"/>
      <c r="G33" s="141"/>
      <c r="H33" s="141"/>
      <c r="I33" s="142"/>
      <c r="J33" s="50" t="str">
        <f ca="1">TV!$M$10</f>
        <v xml:space="preserve">● Seguro Responsabilidade Civil </v>
      </c>
      <c r="K33" s="48"/>
      <c r="L33" s="48"/>
      <c r="M33" s="48"/>
      <c r="N33" s="49"/>
      <c r="O33" s="181"/>
      <c r="P33" s="49"/>
      <c r="Q33" s="32"/>
      <c r="R33" s="102"/>
      <c r="S33" s="3"/>
      <c r="T33" s="3"/>
      <c r="U33" s="3"/>
    </row>
    <row r="34" spans="1:21" s="2" customFormat="1" ht="3.75" customHeight="1">
      <c r="A34" s="101"/>
      <c r="B34" s="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32"/>
      <c r="R34" s="102"/>
      <c r="S34" s="3"/>
      <c r="T34" s="3"/>
      <c r="U34" s="3"/>
    </row>
    <row r="35" spans="1:21" ht="12">
      <c r="A35" s="98"/>
      <c r="B35" s="103"/>
      <c r="C35" s="141"/>
      <c r="D35" s="233" t="str">
        <f ca="1">'TV2'!$A$19</f>
        <v>(1) Remoção de lixos das áreas comuns na Montagem e Realização (não inclui limpeza de Stand nem remoção de lixo da desmontagem).</v>
      </c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04"/>
      <c r="R35" s="205"/>
      <c r="S35" s="8"/>
      <c r="U35" s="8"/>
    </row>
    <row r="36" spans="1:21" ht="12">
      <c r="A36" s="98"/>
      <c r="B36" s="103"/>
      <c r="C36" s="141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118"/>
      <c r="R36" s="146"/>
      <c r="S36" s="8"/>
      <c r="T36" s="8"/>
      <c r="U36" s="8"/>
    </row>
    <row r="37" spans="1:21" ht="12">
      <c r="A37" s="98"/>
      <c r="B37" s="103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32"/>
      <c r="O37" s="22"/>
      <c r="P37" s="37"/>
      <c r="Q37" s="118"/>
      <c r="R37" s="146"/>
      <c r="S37" s="8"/>
      <c r="T37" s="8"/>
      <c r="U37" s="8"/>
    </row>
    <row r="38" spans="1:21" ht="12">
      <c r="A38" s="98"/>
      <c r="B38" s="103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32"/>
      <c r="O38" s="22"/>
      <c r="P38" s="37"/>
      <c r="Q38" s="118"/>
      <c r="R38" s="146"/>
      <c r="S38" s="8"/>
      <c r="T38" s="8"/>
      <c r="U38" s="8"/>
    </row>
    <row r="39" spans="1:21" ht="12">
      <c r="A39" s="98"/>
      <c r="B39" s="103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32"/>
      <c r="O39" s="22"/>
      <c r="P39" s="37"/>
      <c r="Q39" s="118"/>
      <c r="R39" s="146"/>
      <c r="S39" s="8"/>
      <c r="T39" s="8"/>
      <c r="U39" s="8"/>
    </row>
    <row r="40" spans="1:21" ht="12">
      <c r="A40" s="98"/>
      <c r="B40" s="103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32"/>
      <c r="O40" s="22"/>
      <c r="P40" s="37"/>
      <c r="Q40" s="118"/>
      <c r="R40" s="146"/>
      <c r="S40" s="8"/>
      <c r="T40" s="8"/>
      <c r="U40" s="8"/>
    </row>
    <row r="41" spans="1:21" ht="12">
      <c r="A41" s="98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22"/>
      <c r="P41" s="37"/>
      <c r="Q41" s="118"/>
      <c r="R41" s="146"/>
      <c r="S41" s="8"/>
      <c r="T41" s="8"/>
      <c r="U41" s="8"/>
    </row>
    <row r="42" spans="1:21" ht="12">
      <c r="A42" s="98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22"/>
      <c r="P42" s="37"/>
      <c r="Q42" s="118"/>
      <c r="R42" s="146"/>
      <c r="S42" s="8"/>
      <c r="T42" s="8"/>
      <c r="U42" s="8"/>
    </row>
    <row r="43" spans="1:21" ht="12">
      <c r="A43" s="98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22"/>
      <c r="P43" s="37"/>
      <c r="Q43" s="118"/>
      <c r="R43" s="146"/>
      <c r="S43" s="8"/>
      <c r="T43" s="8"/>
      <c r="U43" s="8"/>
    </row>
    <row r="44" spans="1:21" s="5" customFormat="1">
      <c r="A44" s="104"/>
      <c r="B44" s="77"/>
      <c r="C44" s="77"/>
      <c r="D44" s="77"/>
      <c r="E44" s="77"/>
      <c r="F44" s="77"/>
      <c r="G44" s="4"/>
      <c r="H44" s="77"/>
      <c r="I44" s="77"/>
      <c r="J44" s="77"/>
      <c r="K44" s="4"/>
      <c r="L44" s="4"/>
      <c r="M44" s="4"/>
      <c r="N44" s="4"/>
      <c r="O44" s="77"/>
      <c r="P44" s="37"/>
      <c r="Q44" s="77"/>
      <c r="R44" s="99"/>
      <c r="S44" s="6"/>
      <c r="T44" s="6"/>
      <c r="U44" s="6"/>
    </row>
    <row r="45" spans="1:21" s="8" customFormat="1">
      <c r="A45" s="104"/>
      <c r="B45" s="77"/>
      <c r="D45" s="125"/>
      <c r="E45" s="125"/>
      <c r="F45" s="125"/>
      <c r="H45" s="77"/>
      <c r="I45" s="77"/>
      <c r="J45" s="77"/>
      <c r="K45" s="77"/>
      <c r="L45" s="77"/>
      <c r="M45" s="77"/>
      <c r="N45" s="77"/>
      <c r="O45" s="174"/>
      <c r="P45" s="37"/>
      <c r="R45" s="100"/>
      <c r="S45" s="6"/>
      <c r="T45" s="6"/>
      <c r="U45" s="6"/>
    </row>
    <row r="46" spans="1:21">
      <c r="A46" s="104"/>
      <c r="B46" s="77"/>
      <c r="C46" s="125"/>
      <c r="D46" s="125"/>
      <c r="E46" s="125"/>
      <c r="F46" s="235"/>
      <c r="G46" s="235"/>
      <c r="H46" s="235"/>
      <c r="I46" s="235"/>
      <c r="J46" s="74"/>
      <c r="K46" s="74"/>
      <c r="L46" s="4"/>
      <c r="M46" s="4"/>
      <c r="N46" s="4"/>
      <c r="O46" s="8"/>
      <c r="P46" s="37"/>
      <c r="Q46" s="8"/>
      <c r="R46" s="100"/>
    </row>
    <row r="47" spans="1:21">
      <c r="A47" s="104"/>
      <c r="B47" s="77"/>
      <c r="C47" s="77"/>
      <c r="D47" s="77"/>
      <c r="E47" s="77"/>
      <c r="F47" s="77"/>
      <c r="G47" s="8"/>
      <c r="H47" s="8"/>
      <c r="I47" s="8"/>
      <c r="J47" s="8"/>
      <c r="K47" s="119"/>
      <c r="L47" s="119"/>
      <c r="M47" s="119"/>
      <c r="N47" s="119"/>
      <c r="O47" s="119"/>
      <c r="P47" s="37"/>
      <c r="Q47" s="127"/>
      <c r="R47" s="147"/>
    </row>
    <row r="48" spans="1:21">
      <c r="A48" s="104"/>
      <c r="B48" s="77"/>
      <c r="C48" s="77"/>
      <c r="D48" s="77"/>
      <c r="E48" s="77"/>
      <c r="F48" s="77"/>
      <c r="G48" s="8"/>
      <c r="H48" s="8"/>
      <c r="I48" s="8"/>
      <c r="J48" s="8"/>
      <c r="K48" s="119"/>
      <c r="L48" s="119"/>
      <c r="M48" s="119"/>
      <c r="N48" s="119"/>
      <c r="O48" s="119"/>
      <c r="P48" s="127"/>
      <c r="Q48" s="127"/>
      <c r="R48" s="147"/>
    </row>
    <row r="49" spans="1:21">
      <c r="A49" s="104"/>
      <c r="B49" s="77"/>
      <c r="C49" s="77"/>
      <c r="D49" s="77"/>
      <c r="E49" s="77"/>
      <c r="F49" s="77"/>
      <c r="G49" s="8"/>
      <c r="H49" s="8"/>
      <c r="I49" s="8"/>
      <c r="J49" s="8"/>
      <c r="K49" s="119"/>
      <c r="L49" s="119"/>
      <c r="M49" s="119"/>
      <c r="N49" s="119"/>
      <c r="O49" s="119"/>
      <c r="P49" s="127"/>
      <c r="Q49" s="127"/>
      <c r="R49" s="147"/>
    </row>
    <row r="50" spans="1:21">
      <c r="A50" s="104"/>
      <c r="B50" s="77"/>
      <c r="C50" s="77"/>
      <c r="D50" s="77"/>
      <c r="E50" s="77"/>
      <c r="F50" s="77"/>
      <c r="G50" s="128"/>
      <c r="H50" s="128"/>
      <c r="I50" s="128"/>
      <c r="J50" s="126"/>
      <c r="K50" s="126"/>
      <c r="L50" s="74"/>
      <c r="M50" s="74"/>
      <c r="N50" s="75"/>
      <c r="O50" s="8"/>
      <c r="P50" s="75"/>
      <c r="Q50" s="8"/>
      <c r="R50" s="100"/>
    </row>
    <row r="51" spans="1:21" s="78" customFormat="1">
      <c r="A51" s="105"/>
      <c r="B51" s="106"/>
      <c r="C51" s="244" t="str">
        <f ca="1">TV!$J$13</f>
        <v>ATENÇÃO!</v>
      </c>
      <c r="D51" s="244"/>
      <c r="E51" s="243" t="s">
        <v>65</v>
      </c>
      <c r="F51" s="243"/>
      <c r="G51" s="243"/>
      <c r="H51" s="243"/>
      <c r="I51" s="221" t="s">
        <v>66</v>
      </c>
      <c r="J51" s="221"/>
      <c r="K51" s="221"/>
      <c r="L51" s="221"/>
      <c r="M51" s="221" t="s">
        <v>65</v>
      </c>
      <c r="N51" s="221"/>
      <c r="O51" s="221"/>
      <c r="P51" s="221"/>
      <c r="Q51" s="8"/>
      <c r="R51" s="107"/>
    </row>
    <row r="52" spans="1:21" ht="12" customHeight="1">
      <c r="A52" s="108"/>
      <c r="B52" s="27"/>
      <c r="C52" s="244"/>
      <c r="D52" s="244"/>
      <c r="E52" s="223" t="s">
        <v>63</v>
      </c>
      <c r="F52" s="223"/>
      <c r="G52" s="223"/>
      <c r="H52" s="223"/>
      <c r="I52" s="223" t="s">
        <v>62</v>
      </c>
      <c r="J52" s="223"/>
      <c r="K52" s="223"/>
      <c r="L52" s="223"/>
      <c r="M52" s="223" t="s">
        <v>61</v>
      </c>
      <c r="N52" s="223"/>
      <c r="O52" s="223"/>
      <c r="P52" s="223"/>
      <c r="Q52" s="8"/>
      <c r="R52" s="107"/>
    </row>
    <row r="53" spans="1:21" ht="6" customHeight="1">
      <c r="A53" s="109"/>
      <c r="B53" s="76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29"/>
      <c r="N53" s="29"/>
      <c r="O53" s="29"/>
      <c r="P53" s="29"/>
      <c r="Q53" s="8"/>
      <c r="R53" s="107"/>
    </row>
    <row r="54" spans="1:21" ht="13.5" customHeight="1">
      <c r="A54" s="110"/>
      <c r="B54" s="8"/>
      <c r="C54" s="242" t="str">
        <f ca="1">'TV2'!$A$23</f>
        <v>FORMAS DE PAGAMENTO PARA OS SERVIÇOS ADICIONAIS SOLICITADOS: Colocar a referência  -  FESTIVAL IN 2013</v>
      </c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P54" s="242"/>
      <c r="Q54" s="8"/>
      <c r="R54" s="107"/>
    </row>
    <row r="55" spans="1:21" ht="12" customHeight="1">
      <c r="A55" s="110"/>
      <c r="B55" s="8"/>
      <c r="C55" s="228" t="str">
        <f ca="1">TV!$J$17</f>
        <v xml:space="preserve">Cheque/Transferência Bancária a favor de: </v>
      </c>
      <c r="D55" s="228"/>
      <c r="E55" s="228"/>
      <c r="F55" s="228"/>
      <c r="G55" s="228"/>
      <c r="H55" s="228"/>
      <c r="I55" s="65" t="s">
        <v>45</v>
      </c>
      <c r="J55" s="48"/>
      <c r="K55" s="48"/>
      <c r="L55" s="65"/>
      <c r="M55" s="65"/>
      <c r="N55" s="65"/>
      <c r="O55" s="65"/>
      <c r="P55" s="66"/>
      <c r="Q55" s="8"/>
      <c r="R55" s="107"/>
    </row>
    <row r="56" spans="1:21" ht="13.5" customHeight="1">
      <c r="A56" s="110"/>
      <c r="B56" s="34"/>
      <c r="C56" s="229" t="s">
        <v>109</v>
      </c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8"/>
      <c r="R56" s="107"/>
      <c r="S56" s="2"/>
      <c r="T56" s="2"/>
      <c r="U56" s="2"/>
    </row>
    <row r="57" spans="1:21" ht="6" customHeight="1">
      <c r="A57" s="110"/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8"/>
      <c r="R57" s="107"/>
      <c r="S57" s="2"/>
      <c r="T57" s="2"/>
      <c r="U57" s="2"/>
    </row>
    <row r="58" spans="1:21" ht="13.5" customHeight="1">
      <c r="A58" s="98"/>
      <c r="B58" s="8"/>
      <c r="C58" s="230" t="str">
        <f ca="1">'TV2'!$A$3</f>
        <v>Declaramos querer participar no certame acima indicado, nas condições da presente Requisição e do Regulamento Geral da FIL, de que tomámos conhecimento e que aceitamos.</v>
      </c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8"/>
      <c r="R58" s="107"/>
    </row>
    <row r="59" spans="1:21" ht="12" customHeight="1">
      <c r="A59" s="108"/>
      <c r="B59" s="67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8"/>
      <c r="R59" s="107"/>
    </row>
    <row r="60" spans="1:21" ht="11.25" customHeight="1">
      <c r="A60" s="108"/>
      <c r="B60" s="8"/>
      <c r="C60" s="231" t="str">
        <f ca="1">'TV2'!$A$7</f>
        <v>Comprometemo-nos a enviar o comprovativo de pagamento equivalente a 100%  dos serviços adicionais solicitados para a nossa participação, nos termos das normas aplicáveis ao Certame.</v>
      </c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8"/>
      <c r="R60" s="107"/>
    </row>
    <row r="61" spans="1:21">
      <c r="A61" s="108"/>
      <c r="B61" s="68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8"/>
      <c r="R61" s="107"/>
    </row>
    <row r="62" spans="1:21">
      <c r="A62" s="10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107"/>
    </row>
    <row r="63" spans="1:21">
      <c r="A63" s="10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107"/>
    </row>
    <row r="64" spans="1:21">
      <c r="A64" s="111"/>
      <c r="B64" s="69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69"/>
      <c r="Q64" s="8"/>
      <c r="R64" s="100"/>
    </row>
    <row r="65" spans="1:18">
      <c r="A65" s="109"/>
      <c r="B65" s="8"/>
      <c r="C65" s="225" t="str">
        <f ca="1">TV!$F$11</f>
        <v>Assinatura:</v>
      </c>
      <c r="D65" s="225"/>
      <c r="E65" s="226"/>
      <c r="F65" s="226"/>
      <c r="G65" s="226"/>
      <c r="H65" s="226"/>
      <c r="I65" s="226"/>
      <c r="J65" s="226"/>
      <c r="K65" s="8"/>
      <c r="L65" s="112" t="str">
        <f ca="1">TV!$A$19</f>
        <v>Data:</v>
      </c>
      <c r="M65" s="227"/>
      <c r="N65" s="227"/>
      <c r="O65" s="227"/>
      <c r="P65" s="8"/>
      <c r="Q65" s="8"/>
      <c r="R65" s="100"/>
    </row>
    <row r="66" spans="1:18">
      <c r="A66" s="110"/>
      <c r="B66" s="56"/>
      <c r="C66" s="113"/>
      <c r="D66" s="113"/>
      <c r="E66" s="70"/>
      <c r="F66" s="70"/>
      <c r="G66" s="70"/>
      <c r="H66" s="70"/>
      <c r="I66" s="70"/>
      <c r="J66" s="70"/>
      <c r="K66" s="56"/>
      <c r="L66" s="171"/>
      <c r="M66" s="113"/>
      <c r="N66" s="113"/>
      <c r="O66" s="113"/>
      <c r="P66" s="56"/>
      <c r="Q66" s="56"/>
      <c r="R66" s="144"/>
    </row>
    <row r="67" spans="1:18">
      <c r="A67" s="110"/>
      <c r="B67" s="56"/>
      <c r="C67" s="113"/>
      <c r="D67" s="113"/>
      <c r="E67" s="70"/>
      <c r="F67" s="70"/>
      <c r="G67" s="70"/>
      <c r="H67" s="70"/>
      <c r="I67" s="70"/>
      <c r="J67" s="70"/>
      <c r="K67" s="56"/>
      <c r="L67" s="171"/>
      <c r="M67" s="113"/>
      <c r="N67" s="113"/>
      <c r="O67" s="113"/>
      <c r="P67" s="56"/>
      <c r="Q67" s="56"/>
      <c r="R67" s="144"/>
    </row>
    <row r="68" spans="1:18">
      <c r="A68" s="110"/>
      <c r="B68" s="56"/>
      <c r="C68" s="113"/>
      <c r="D68" s="113"/>
      <c r="E68" s="70"/>
      <c r="F68" s="70"/>
      <c r="G68" s="70"/>
      <c r="H68" s="70"/>
      <c r="I68" s="70"/>
      <c r="J68" s="70"/>
      <c r="K68" s="56"/>
      <c r="L68" s="171"/>
      <c r="M68" s="113"/>
      <c r="N68" s="113"/>
      <c r="O68" s="113"/>
      <c r="P68" s="56"/>
      <c r="Q68" s="56"/>
      <c r="R68" s="144"/>
    </row>
    <row r="69" spans="1:18">
      <c r="A69" s="110"/>
      <c r="B69" s="56"/>
      <c r="C69" s="113"/>
      <c r="D69" s="113"/>
      <c r="E69" s="70"/>
      <c r="F69" s="70"/>
      <c r="G69" s="70"/>
      <c r="H69" s="70"/>
      <c r="I69" s="70"/>
      <c r="J69" s="70"/>
      <c r="K69" s="56"/>
      <c r="L69" s="171"/>
      <c r="M69" s="113"/>
      <c r="N69" s="113"/>
      <c r="O69" s="113"/>
      <c r="P69" s="56"/>
      <c r="Q69" s="56"/>
      <c r="R69" s="144"/>
    </row>
    <row r="70" spans="1:18">
      <c r="A70" s="110"/>
      <c r="B70" s="56"/>
      <c r="C70" s="219" t="str">
        <f ca="1">TV!$F$1</f>
        <v>CONTACTOS:</v>
      </c>
      <c r="D70" s="219"/>
      <c r="E70" s="220" t="s">
        <v>77</v>
      </c>
      <c r="F70" s="220"/>
      <c r="G70" s="220"/>
      <c r="H70" s="220"/>
      <c r="I70" s="50"/>
      <c r="J70" s="221" t="s">
        <v>74</v>
      </c>
      <c r="K70" s="221"/>
      <c r="L70" s="221"/>
      <c r="M70" s="221"/>
      <c r="N70" s="172"/>
      <c r="O70" s="83"/>
      <c r="P70" s="70"/>
      <c r="Q70" s="56"/>
      <c r="R70" s="144"/>
    </row>
    <row r="71" spans="1:18" s="8" customFormat="1">
      <c r="A71" s="94"/>
      <c r="B71" s="56"/>
      <c r="C71" s="219"/>
      <c r="D71" s="219"/>
      <c r="E71" s="220" t="s">
        <v>78</v>
      </c>
      <c r="F71" s="220"/>
      <c r="G71" s="220"/>
      <c r="H71" s="220"/>
      <c r="I71" s="142"/>
      <c r="J71" s="222" t="s">
        <v>73</v>
      </c>
      <c r="K71" s="222"/>
      <c r="L71" s="222"/>
      <c r="M71" s="222"/>
      <c r="N71" s="83"/>
      <c r="O71" s="173"/>
      <c r="P71" s="56"/>
      <c r="Q71" s="56"/>
      <c r="R71" s="144"/>
    </row>
    <row r="72" spans="1:18" ht="12" thickBot="1">
      <c r="A72" s="165"/>
      <c r="B72" s="166"/>
      <c r="C72" s="166"/>
      <c r="D72" s="166"/>
      <c r="E72" s="166"/>
      <c r="F72" s="166"/>
      <c r="G72" s="166"/>
      <c r="H72" s="166"/>
      <c r="I72" s="166"/>
      <c r="J72" s="166"/>
      <c r="K72" s="167"/>
      <c r="L72" s="166"/>
      <c r="M72" s="167"/>
      <c r="N72" s="167"/>
      <c r="O72" s="166"/>
      <c r="P72" s="166"/>
      <c r="Q72" s="117"/>
      <c r="R72" s="114"/>
    </row>
    <row r="73" spans="1:18" s="9" customFormat="1" ht="12.75" thickTop="1"/>
    <row r="74" spans="1:18" s="9" customFormat="1" ht="12"/>
    <row r="75" spans="1:18" s="9" customFormat="1" ht="12"/>
    <row r="76" spans="1:18" s="9" customFormat="1" ht="12"/>
    <row r="77" spans="1:18" s="9" customFormat="1" ht="12"/>
    <row r="78" spans="1:18" s="9" customFormat="1" ht="12"/>
    <row r="79" spans="1:18" s="9" customFormat="1" ht="12"/>
    <row r="80" spans="1:18" s="9" customFormat="1" ht="12"/>
    <row r="81" s="9" customFormat="1" ht="12"/>
    <row r="82" s="9" customFormat="1" ht="12"/>
    <row r="83" s="9" customFormat="1" ht="12"/>
    <row r="84" s="9" customFormat="1" ht="12"/>
    <row r="85" s="9" customFormat="1" ht="12"/>
    <row r="86" s="9" customFormat="1" ht="12"/>
    <row r="87" s="9" customFormat="1" ht="12"/>
    <row r="88" s="9" customFormat="1" ht="12"/>
    <row r="89" s="9" customFormat="1" ht="12"/>
    <row r="90" s="9" customFormat="1" ht="12"/>
    <row r="91" s="9" customFormat="1" ht="12"/>
    <row r="92" s="9" customFormat="1" ht="12"/>
    <row r="93" s="9" customFormat="1" ht="12"/>
    <row r="94" s="9" customFormat="1" ht="12"/>
    <row r="95" s="9" customFormat="1" ht="12"/>
    <row r="96" s="9" customFormat="1" ht="12"/>
    <row r="97" s="9" customFormat="1" ht="12"/>
    <row r="98" s="9" customFormat="1" ht="12"/>
    <row r="99" s="9" customFormat="1" ht="12"/>
    <row r="100" s="9" customFormat="1" ht="12"/>
    <row r="101" s="9" customFormat="1" ht="12"/>
    <row r="102" s="9" customFormat="1" ht="12"/>
    <row r="103" s="9" customFormat="1" ht="12"/>
    <row r="104" s="9" customFormat="1" ht="12"/>
    <row r="105" s="9" customFormat="1" ht="12"/>
    <row r="106" s="9" customFormat="1" ht="12"/>
    <row r="107" s="9" customFormat="1" ht="12"/>
    <row r="108" s="9" customFormat="1" ht="12"/>
    <row r="109" s="9" customFormat="1" ht="12"/>
    <row r="110" s="9" customFormat="1" ht="12"/>
    <row r="111" s="9" customFormat="1" ht="12"/>
    <row r="112" s="9" customFormat="1" ht="12"/>
    <row r="113" s="9" customFormat="1" ht="12"/>
    <row r="114" s="9" customFormat="1" ht="12"/>
    <row r="115" s="9" customFormat="1" ht="12"/>
    <row r="116" s="9" customFormat="1" ht="12"/>
    <row r="117" s="9" customFormat="1" ht="12"/>
    <row r="118" s="9" customFormat="1" ht="12"/>
    <row r="119" s="9" customFormat="1" ht="12"/>
    <row r="120" s="9" customFormat="1" ht="12"/>
    <row r="121" s="9" customFormat="1" ht="12"/>
    <row r="122" s="9" customFormat="1" ht="12"/>
    <row r="123" s="9" customFormat="1" ht="12"/>
    <row r="124" s="9" customFormat="1" ht="12"/>
    <row r="125" s="9" customFormat="1" ht="12"/>
    <row r="126" s="9" customFormat="1" ht="12"/>
    <row r="127" s="9" customFormat="1" ht="12"/>
    <row r="128" s="9" customFormat="1" ht="12"/>
    <row r="129" s="9" customFormat="1" ht="12"/>
    <row r="130" s="9" customFormat="1" ht="12"/>
    <row r="131" s="9" customFormat="1" ht="12"/>
    <row r="132" s="9" customFormat="1" ht="12"/>
    <row r="133" s="9" customFormat="1" ht="12"/>
    <row r="134" s="9" customFormat="1" ht="12"/>
    <row r="135" s="9" customFormat="1" ht="12"/>
    <row r="136" s="9" customFormat="1" ht="12"/>
    <row r="137" s="9" customFormat="1" ht="12"/>
    <row r="138" s="9" customFormat="1" ht="12"/>
    <row r="139" s="9" customFormat="1" ht="12"/>
    <row r="140" s="9" customFormat="1" ht="12"/>
    <row r="141" s="9" customFormat="1" ht="12"/>
    <row r="142" s="9" customFormat="1" ht="12"/>
    <row r="143" s="9" customFormat="1" ht="12"/>
    <row r="144" s="9" customFormat="1" ht="12"/>
    <row r="145" spans="17:21" s="9" customFormat="1" ht="12"/>
    <row r="146" spans="17:21" s="9" customFormat="1" ht="12"/>
    <row r="147" spans="17:21" s="9" customFormat="1" ht="12"/>
    <row r="148" spans="17:21" s="9" customFormat="1" ht="12"/>
    <row r="149" spans="17:21" s="9" customFormat="1" ht="12"/>
    <row r="150" spans="17:21" s="9" customFormat="1" ht="12"/>
    <row r="151" spans="17:21" s="9" customFormat="1" ht="12"/>
    <row r="152" spans="17:21" s="9" customFormat="1" ht="12"/>
    <row r="153" spans="17:21" s="9" customFormat="1" ht="12"/>
    <row r="154" spans="17:21" s="9" customFormat="1" ht="12"/>
    <row r="155" spans="17:21" s="9" customFormat="1" ht="12"/>
    <row r="156" spans="17:21" s="9" customFormat="1" ht="12">
      <c r="S156" s="6"/>
      <c r="T156" s="6"/>
      <c r="U156" s="6"/>
    </row>
    <row r="157" spans="17:21" s="9" customFormat="1" ht="12">
      <c r="Q157" s="6"/>
      <c r="R157" s="6"/>
      <c r="S157" s="6"/>
      <c r="T157" s="6"/>
      <c r="U157" s="6"/>
    </row>
    <row r="158" spans="17:21" s="9" customFormat="1" ht="12">
      <c r="Q158" s="6"/>
      <c r="R158" s="6"/>
      <c r="S158" s="6"/>
      <c r="T158" s="6"/>
      <c r="U158" s="6"/>
    </row>
    <row r="159" spans="17:21" s="9" customFormat="1" ht="12">
      <c r="Q159" s="6"/>
      <c r="R159" s="6"/>
      <c r="S159" s="6"/>
      <c r="T159" s="6"/>
      <c r="U159" s="6"/>
    </row>
    <row r="160" spans="17:21" s="9" customFormat="1" ht="12">
      <c r="Q160" s="6"/>
      <c r="R160" s="6"/>
      <c r="S160" s="6"/>
      <c r="T160" s="6"/>
      <c r="U160" s="6"/>
    </row>
    <row r="161" spans="1:21" s="9" customFormat="1" ht="12">
      <c r="Q161" s="6"/>
      <c r="R161" s="6"/>
      <c r="S161" s="6"/>
      <c r="T161" s="6"/>
      <c r="U161" s="6"/>
    </row>
    <row r="162" spans="1:21" s="9" customFormat="1" ht="12">
      <c r="Q162" s="6"/>
      <c r="R162" s="6"/>
      <c r="S162" s="6"/>
      <c r="T162" s="6"/>
      <c r="U162" s="6"/>
    </row>
    <row r="163" spans="1:21" ht="12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</row>
  </sheetData>
  <sheetProtection password="C9C7" sheet="1" objects="1" scenarios="1" selectLockedCells="1"/>
  <mergeCells count="51">
    <mergeCell ref="M51:P51"/>
    <mergeCell ref="O13:Q13"/>
    <mergeCell ref="J12:L12"/>
    <mergeCell ref="K24:M24"/>
    <mergeCell ref="C19:P20"/>
    <mergeCell ref="C54:P54"/>
    <mergeCell ref="E51:H51"/>
    <mergeCell ref="E52:H52"/>
    <mergeCell ref="I52:L52"/>
    <mergeCell ref="I51:L51"/>
    <mergeCell ref="C51:D52"/>
    <mergeCell ref="C56:P56"/>
    <mergeCell ref="C58:P59"/>
    <mergeCell ref="C60:P61"/>
    <mergeCell ref="E10:Q10"/>
    <mergeCell ref="D35:P36"/>
    <mergeCell ref="C28:C33"/>
    <mergeCell ref="F46:I46"/>
    <mergeCell ref="Q35:R35"/>
    <mergeCell ref="K13:M13"/>
    <mergeCell ref="O16:Q16"/>
    <mergeCell ref="C70:D71"/>
    <mergeCell ref="E70:H70"/>
    <mergeCell ref="E71:H71"/>
    <mergeCell ref="J70:M70"/>
    <mergeCell ref="J71:M71"/>
    <mergeCell ref="M52:P52"/>
    <mergeCell ref="C65:D65"/>
    <mergeCell ref="E65:J65"/>
    <mergeCell ref="M65:O65"/>
    <mergeCell ref="C55:H55"/>
    <mergeCell ref="L14:Q14"/>
    <mergeCell ref="D15:J15"/>
    <mergeCell ref="F1:J1"/>
    <mergeCell ref="K1:L1"/>
    <mergeCell ref="A3:R3"/>
    <mergeCell ref="A4:R4"/>
    <mergeCell ref="E11:Q11"/>
    <mergeCell ref="E12:F12"/>
    <mergeCell ref="D13:G13"/>
    <mergeCell ref="I13:J13"/>
    <mergeCell ref="O12:Q12"/>
    <mergeCell ref="E24:I24"/>
    <mergeCell ref="A6:R6"/>
    <mergeCell ref="O5:Q5"/>
    <mergeCell ref="F9:I9"/>
    <mergeCell ref="Q28:R28"/>
    <mergeCell ref="D14:J14"/>
    <mergeCell ref="D16:J16"/>
    <mergeCell ref="M15:Q15"/>
    <mergeCell ref="L16:N16"/>
  </mergeCells>
  <phoneticPr fontId="0" type="noConversion"/>
  <dataValidations xWindow="157" yWindow="585" count="1">
    <dataValidation type="list" allowBlank="1" showInputMessage="1" showErrorMessage="1" sqref="K1">
      <formula1>TV!$A$1:$A$3</formula1>
    </dataValidation>
  </dataValidations>
  <hyperlinks>
    <hyperlink ref="M52" r:id="rId1" display="consulte aquí el Reglamento General de FIL"/>
    <hyperlink ref="I52" r:id="rId2" display="See here the General Regulation of FIL"/>
    <hyperlink ref="E52" r:id="rId3" display="consulte aqui o Regulamento Geral da FIL"/>
    <hyperlink ref="J71" r:id="rId4"/>
    <hyperlink ref="J70" r:id="rId5"/>
    <hyperlink ref="I51" r:id="rId6"/>
    <hyperlink ref="M51" r:id="rId7"/>
    <hyperlink ref="E51" r:id="rId8"/>
  </hyperlinks>
  <pageMargins left="0.39370078740157483" right="0.19685039370078741" top="0" bottom="0" header="0" footer="0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M92"/>
  <sheetViews>
    <sheetView showGridLines="0" defaultGridColor="0" colorId="22" zoomScaleNormal="100" workbookViewId="0">
      <selection activeCell="H29" sqref="H29"/>
    </sheetView>
  </sheetViews>
  <sheetFormatPr defaultRowHeight="12" customHeight="1"/>
  <cols>
    <col min="1" max="1" width="8.7109375" style="21" bestFit="1" customWidth="1"/>
    <col min="2" max="2" width="2.140625" style="1" customWidth="1"/>
    <col min="3" max="3" width="2.7109375" style="1" bestFit="1" customWidth="1"/>
    <col min="4" max="4" width="5.28515625" style="1" bestFit="1" customWidth="1"/>
    <col min="5" max="5" width="1.5703125" style="1" customWidth="1"/>
    <col min="6" max="6" width="12" style="1" bestFit="1" customWidth="1"/>
    <col min="7" max="7" width="0.7109375" style="1" customWidth="1"/>
    <col min="8" max="8" width="21.7109375" style="1" bestFit="1" customWidth="1"/>
    <col min="9" max="9" width="1" style="1" customWidth="1"/>
    <col min="10" max="10" width="30.5703125" style="1" bestFit="1" customWidth="1"/>
    <col min="11" max="11" width="1.140625" style="1" customWidth="1"/>
    <col min="12" max="12" width="36.140625" style="1" bestFit="1" customWidth="1"/>
    <col min="13" max="13" width="35" style="1" bestFit="1" customWidth="1"/>
    <col min="14" max="16384" width="9.140625" style="1"/>
  </cols>
  <sheetData>
    <row r="1" spans="1:13" ht="11.25">
      <c r="A1" s="130" t="s">
        <v>16</v>
      </c>
      <c r="C1" s="159"/>
      <c r="D1" s="175" t="s">
        <v>108</v>
      </c>
      <c r="E1" s="11"/>
      <c r="F1" s="51" t="str">
        <f>IF($A$4="Português",F2,(IF($A$4="English",F3,(IF($A$4="Español",F2)))))</f>
        <v>CONTACTOS:</v>
      </c>
      <c r="H1" s="51" t="str">
        <f>IF($A$4="Português",H2,(IF($A$4="English",H3,(IF($A$4="Español",H4)))))</f>
        <v>14 a 17 Novembro 2013</v>
      </c>
      <c r="I1" s="11"/>
      <c r="J1" s="51" t="str">
        <f>IF($A$4="Português",J2,(IF($A$4="English",J3,(IF($A$4="Español",J4)))))</f>
        <v>Prazo de Inscrição: 30 | 10 | 2013</v>
      </c>
      <c r="L1" s="20" t="s">
        <v>85</v>
      </c>
      <c r="M1" s="134" t="str">
        <f>IF($A$4="Português",L1,(IF($A$4="English",L11,(IF($A$4="Español",L21)))))</f>
        <v>● Quota de Inscrição</v>
      </c>
    </row>
    <row r="2" spans="1:13" ht="11.25">
      <c r="A2" s="131" t="s">
        <v>17</v>
      </c>
      <c r="B2" s="11"/>
      <c r="C2" s="160">
        <f ca="1">COUNTA(Espaço!G10,Espaço!#REF!)</f>
        <v>1</v>
      </c>
      <c r="D2" s="161">
        <f>+VLOOKUP(C2,C4:D21,2)</f>
        <v>2</v>
      </c>
      <c r="E2" s="11"/>
      <c r="F2" s="1" t="s">
        <v>56</v>
      </c>
      <c r="G2" s="11"/>
      <c r="H2" s="79" t="s">
        <v>70</v>
      </c>
      <c r="I2" s="26"/>
      <c r="J2" s="25" t="s">
        <v>104</v>
      </c>
      <c r="L2" s="20" t="s">
        <v>93</v>
      </c>
      <c r="M2" s="134" t="str">
        <f t="shared" ref="M2:M10" si="0">IF($A$4="Português",L2,(IF($A$4="English",L12,(IF($A$4="Español",L22)))))</f>
        <v>● Inserção Catálogo</v>
      </c>
    </row>
    <row r="3" spans="1:13" ht="12" customHeight="1" thickBot="1">
      <c r="A3" s="132" t="s">
        <v>18</v>
      </c>
      <c r="C3" s="80"/>
      <c r="D3" s="71"/>
      <c r="E3" s="21"/>
      <c r="F3" s="1" t="s">
        <v>107</v>
      </c>
      <c r="H3" s="1" t="s">
        <v>72</v>
      </c>
      <c r="J3" s="24" t="s">
        <v>105</v>
      </c>
      <c r="L3" s="20" t="s">
        <v>113</v>
      </c>
      <c r="M3" s="134" t="str">
        <f t="shared" si="0"/>
        <v xml:space="preserve">● Ligação Energia até 10KW </v>
      </c>
    </row>
    <row r="4" spans="1:13" ht="12" customHeight="1">
      <c r="A4" s="151" t="str">
        <f ca="1">Espaço!$K$1</f>
        <v>Português</v>
      </c>
      <c r="B4" s="13"/>
      <c r="C4" s="80">
        <v>0</v>
      </c>
      <c r="D4" s="115"/>
      <c r="E4" s="11"/>
      <c r="F4" s="51" t="str">
        <f>IF($A$4="Português",F5,(IF($A$4="English",F6,(IF($A$4="Español",F5)))))</f>
        <v>Código Postal:</v>
      </c>
      <c r="H4" s="1" t="s">
        <v>71</v>
      </c>
      <c r="J4" s="24" t="s">
        <v>106</v>
      </c>
      <c r="L4" s="135" t="s">
        <v>99</v>
      </c>
      <c r="M4" s="134" t="str">
        <f t="shared" si="0"/>
        <v>● Consumo Energia</v>
      </c>
    </row>
    <row r="5" spans="1:13" ht="12" customHeight="1">
      <c r="B5" s="13"/>
      <c r="C5" s="153">
        <v>1</v>
      </c>
      <c r="D5" s="116">
        <v>2</v>
      </c>
      <c r="E5" s="157"/>
      <c r="F5" s="25" t="s">
        <v>2</v>
      </c>
      <c r="H5" s="51" t="str">
        <f>IF($A$4="Português",H6,(IF($A$4="English",H7,(IF($A$4="Español",H8)))))</f>
        <v>Campos Obrigatórios</v>
      </c>
      <c r="I5" s="11"/>
      <c r="J5" s="51" t="str">
        <f>IF($A$4="Português",J6,(IF($A$4="English",J7,(IF($A$4="Español",J8)))))</f>
        <v>REQUISIÇÃO DE PARTICIPAÇÃO</v>
      </c>
      <c r="L5" s="135" t="s">
        <v>103</v>
      </c>
      <c r="M5" s="134" t="str">
        <f t="shared" si="0"/>
        <v>● Remoção Resíduos (1)</v>
      </c>
    </row>
    <row r="6" spans="1:13" ht="12" customHeight="1">
      <c r="C6" s="153">
        <v>2</v>
      </c>
      <c r="D6" s="71">
        <v>4</v>
      </c>
      <c r="E6" s="21"/>
      <c r="F6" s="24" t="s">
        <v>19</v>
      </c>
      <c r="H6" s="1" t="s">
        <v>51</v>
      </c>
      <c r="J6" s="25" t="s">
        <v>58</v>
      </c>
      <c r="L6" s="20" t="s">
        <v>128</v>
      </c>
      <c r="M6" s="134" t="str">
        <f t="shared" si="0"/>
        <v xml:space="preserve">● 6 Cartões de Expositor (enviar lista com nomes) </v>
      </c>
    </row>
    <row r="7" spans="1:13" ht="12" customHeight="1">
      <c r="B7" s="11"/>
      <c r="C7" s="153">
        <v>3</v>
      </c>
      <c r="D7" s="116">
        <v>6</v>
      </c>
      <c r="E7" s="157"/>
      <c r="F7" s="51" t="str">
        <f>IF($A$4="Português",F8,(IF($A$4="English",F9,(IF($A$4="Español",F10)))))</f>
        <v>Localidade:</v>
      </c>
      <c r="H7" s="1" t="s">
        <v>52</v>
      </c>
      <c r="J7" s="24" t="s">
        <v>59</v>
      </c>
      <c r="L7" s="1" t="s">
        <v>117</v>
      </c>
      <c r="M7" s="134" t="str">
        <f t="shared" si="0"/>
        <v>● 1 Plinto</v>
      </c>
    </row>
    <row r="8" spans="1:13" ht="12" customHeight="1">
      <c r="A8" s="51" t="str">
        <f>IF($A$4="Português",A9,(IF($A$4="English",A10,(IF($A$4="Español",A11)))))</f>
        <v>Morada:</v>
      </c>
      <c r="B8" s="13"/>
      <c r="C8" s="153">
        <v>4</v>
      </c>
      <c r="D8" s="116">
        <v>8</v>
      </c>
      <c r="E8" s="157"/>
      <c r="F8" s="24" t="s">
        <v>3</v>
      </c>
      <c r="H8" s="1" t="s">
        <v>53</v>
      </c>
      <c r="J8" s="24" t="s">
        <v>60</v>
      </c>
      <c r="L8" s="1" t="s">
        <v>118</v>
      </c>
      <c r="M8" s="134" t="str">
        <f t="shared" si="0"/>
        <v>● 2 Cadeiras</v>
      </c>
    </row>
    <row r="9" spans="1:13" ht="12" customHeight="1">
      <c r="A9" s="25" t="s">
        <v>1</v>
      </c>
      <c r="B9" s="13"/>
      <c r="C9" s="153">
        <v>5</v>
      </c>
      <c r="D9" s="71">
        <v>10</v>
      </c>
      <c r="E9" s="21"/>
      <c r="F9" s="24" t="s">
        <v>26</v>
      </c>
      <c r="H9" s="51" t="str">
        <f>IF($A$4="Português",H10,(IF($A$4="English",H11,(IF($A$4="Español",H12)))))</f>
        <v>DADOS DO EXPOSITOR:</v>
      </c>
      <c r="I9" s="11"/>
      <c r="J9" s="51" t="str">
        <f>IF($A$4="Português",J10,(IF($A$4="English",J11,(IF($A$4="Español",J12)))))</f>
        <v>INCLUI:</v>
      </c>
      <c r="L9" s="1" t="s">
        <v>110</v>
      </c>
      <c r="M9" s="134" t="str">
        <f t="shared" si="0"/>
        <v>● Estruturas</v>
      </c>
    </row>
    <row r="10" spans="1:13" ht="12" customHeight="1">
      <c r="A10" s="24" t="s">
        <v>12</v>
      </c>
      <c r="B10" s="13"/>
      <c r="C10" s="153">
        <v>6</v>
      </c>
      <c r="D10" s="116">
        <v>12</v>
      </c>
      <c r="E10" s="157"/>
      <c r="F10" s="24" t="s">
        <v>28</v>
      </c>
      <c r="H10" s="1" t="s">
        <v>38</v>
      </c>
      <c r="J10" s="1" t="s">
        <v>75</v>
      </c>
      <c r="L10" s="20" t="s">
        <v>97</v>
      </c>
      <c r="M10" s="134" t="str">
        <f t="shared" si="0"/>
        <v xml:space="preserve">● Seguro Responsabilidade Civil </v>
      </c>
    </row>
    <row r="11" spans="1:13" ht="12" customHeight="1">
      <c r="A11" s="24" t="s">
        <v>13</v>
      </c>
      <c r="B11" s="13"/>
      <c r="C11" s="153">
        <v>7</v>
      </c>
      <c r="D11" s="71">
        <v>14</v>
      </c>
      <c r="E11" s="21"/>
      <c r="F11" s="51" t="str">
        <f>IF($A$4="Português",F12,(IF($A$4="English",F13,(IF($A$4="Español",F14)))))</f>
        <v>Assinatura:</v>
      </c>
      <c r="H11" s="1" t="s">
        <v>40</v>
      </c>
      <c r="J11" s="1" t="s">
        <v>76</v>
      </c>
      <c r="L11" s="45" t="s">
        <v>86</v>
      </c>
      <c r="M11" s="14"/>
    </row>
    <row r="12" spans="1:13" ht="12" customHeight="1">
      <c r="A12" s="51" t="str">
        <f>IF($A$4="Português",A13,(IF($A$4="English",A14,(IF($A$4="Español",A13)))))</f>
        <v>Pais:</v>
      </c>
      <c r="B12" s="13"/>
      <c r="C12" s="153">
        <v>8</v>
      </c>
      <c r="D12" s="116">
        <v>16</v>
      </c>
      <c r="E12" s="157"/>
      <c r="F12" s="24" t="s">
        <v>33</v>
      </c>
      <c r="H12" s="1" t="s">
        <v>39</v>
      </c>
      <c r="J12" s="1" t="s">
        <v>79</v>
      </c>
      <c r="L12" s="46" t="s">
        <v>94</v>
      </c>
      <c r="M12" s="14"/>
    </row>
    <row r="13" spans="1:13" ht="12" customHeight="1">
      <c r="A13" s="24" t="s">
        <v>8</v>
      </c>
      <c r="B13" s="21"/>
      <c r="C13" s="153">
        <v>9</v>
      </c>
      <c r="D13" s="71">
        <v>18</v>
      </c>
      <c r="E13" s="21"/>
      <c r="F13" s="24" t="s">
        <v>34</v>
      </c>
      <c r="H13" s="51" t="str">
        <f>IF($A$4="Português",H14,(IF($A$4="English",H15,(IF($A$4="Español",H16)))))</f>
        <v>Nome contacto:</v>
      </c>
      <c r="I13" s="11"/>
      <c r="J13" s="51" t="str">
        <f>IF($A$4="Português",J14,(IF($A$4="English",J15,(IF($A$4="Español",J16)))))</f>
        <v>ATENÇÃO!</v>
      </c>
      <c r="L13" s="46" t="s">
        <v>88</v>
      </c>
    </row>
    <row r="14" spans="1:13" ht="11.25">
      <c r="A14" s="24" t="s">
        <v>15</v>
      </c>
      <c r="B14" s="21"/>
      <c r="C14" s="153">
        <v>10</v>
      </c>
      <c r="D14" s="116">
        <v>20</v>
      </c>
      <c r="E14" s="157"/>
      <c r="F14" s="24" t="s">
        <v>35</v>
      </c>
      <c r="H14" s="24" t="s">
        <v>54</v>
      </c>
      <c r="I14" s="26"/>
      <c r="J14" s="24" t="s">
        <v>82</v>
      </c>
      <c r="L14" s="136" t="s">
        <v>81</v>
      </c>
    </row>
    <row r="15" spans="1:13" ht="11.25">
      <c r="A15" s="51" t="str">
        <f>IF($A$4="Português",A16,(IF($A$4="English",A17,(IF($A$4="Español",A18)))))</f>
        <v>Distrito:</v>
      </c>
      <c r="B15" s="21"/>
      <c r="C15" s="153">
        <v>11</v>
      </c>
      <c r="D15" s="71">
        <v>22</v>
      </c>
      <c r="E15" s="21"/>
      <c r="F15" s="51" t="str">
        <f>IF($A$4="Português",F16,(IF($A$4="English",F17,(IF($A$4="Español",F18)))))</f>
        <v>Telefone:</v>
      </c>
      <c r="H15" s="24" t="s">
        <v>20</v>
      </c>
      <c r="J15" s="24" t="s">
        <v>83</v>
      </c>
      <c r="L15" s="136" t="s">
        <v>101</v>
      </c>
    </row>
    <row r="16" spans="1:13" ht="11.25">
      <c r="A16" s="24" t="s">
        <v>30</v>
      </c>
      <c r="C16" s="153">
        <v>12</v>
      </c>
      <c r="D16" s="116">
        <v>24</v>
      </c>
      <c r="E16" s="157"/>
      <c r="F16" s="24" t="s">
        <v>4</v>
      </c>
      <c r="H16" s="24" t="s">
        <v>55</v>
      </c>
      <c r="J16" s="24" t="s">
        <v>84</v>
      </c>
      <c r="L16" s="46" t="s">
        <v>119</v>
      </c>
    </row>
    <row r="17" spans="1:13" ht="11.25">
      <c r="A17" s="24" t="s">
        <v>31</v>
      </c>
      <c r="C17" s="153">
        <v>13</v>
      </c>
      <c r="D17" s="71">
        <v>26</v>
      </c>
      <c r="E17" s="21"/>
      <c r="F17" s="24" t="s">
        <v>36</v>
      </c>
      <c r="H17" s="51" t="str">
        <f>IF($A$4="Português",H18,(IF($A$4="English",H19,(IF($A$4="Español",H18)))))</f>
        <v>E-mail directo:</v>
      </c>
      <c r="I17" s="11"/>
      <c r="J17" s="51" t="str">
        <f>IF($A$4="Português",J18,(IF($A$4="English",J19,(IF($A$4="Español",J20)))))</f>
        <v xml:space="preserve">Cheque/Transferência Bancária a favor de: </v>
      </c>
      <c r="L17" s="46" t="s">
        <v>125</v>
      </c>
    </row>
    <row r="18" spans="1:13" ht="11.25">
      <c r="A18" s="24" t="s">
        <v>32</v>
      </c>
      <c r="C18" s="153">
        <v>14</v>
      </c>
      <c r="D18" s="116">
        <v>28</v>
      </c>
      <c r="E18" s="157"/>
      <c r="F18" s="24" t="s">
        <v>37</v>
      </c>
      <c r="H18" s="24" t="s">
        <v>23</v>
      </c>
      <c r="I18" s="26"/>
      <c r="J18" s="1" t="s">
        <v>48</v>
      </c>
      <c r="L18" s="46" t="s">
        <v>123</v>
      </c>
    </row>
    <row r="19" spans="1:13" ht="11.25">
      <c r="A19" s="51" t="str">
        <f>IF($A$4="Português",A20,(IF($A$4="English",A21,(IF($A$4="Español",A22)))))</f>
        <v>Data:</v>
      </c>
      <c r="C19" s="153">
        <v>15</v>
      </c>
      <c r="D19" s="71">
        <v>30</v>
      </c>
      <c r="E19" s="21"/>
      <c r="F19" s="51" t="str">
        <f>IF($A$4="Português",F20,(IF($A$4="English",F21,(IF($A$4="Español",F22)))))</f>
        <v>Nº Contribuinte:</v>
      </c>
      <c r="H19" s="24" t="s">
        <v>24</v>
      </c>
      <c r="J19" s="1" t="s">
        <v>49</v>
      </c>
      <c r="L19" s="45" t="s">
        <v>111</v>
      </c>
    </row>
    <row r="20" spans="1:13" ht="11.25">
      <c r="A20" s="24" t="s">
        <v>6</v>
      </c>
      <c r="C20" s="153">
        <v>16</v>
      </c>
      <c r="D20" s="116">
        <v>32</v>
      </c>
      <c r="E20" s="157"/>
      <c r="F20" s="25" t="s">
        <v>0</v>
      </c>
      <c r="H20" s="51" t="str">
        <f>IF($A$4="Português",H21,(IF($A$4="English",H22,(IF($A$4="Español",H23)))))</f>
        <v>Telefone directo:</v>
      </c>
      <c r="I20" s="11"/>
      <c r="J20" s="1" t="s">
        <v>50</v>
      </c>
      <c r="L20" s="46" t="s">
        <v>64</v>
      </c>
    </row>
    <row r="21" spans="1:13" ht="11.25">
      <c r="A21" s="24" t="s">
        <v>21</v>
      </c>
      <c r="C21" s="154">
        <v>17</v>
      </c>
      <c r="D21" s="72">
        <v>34</v>
      </c>
      <c r="E21" s="21"/>
      <c r="F21" s="24" t="s">
        <v>10</v>
      </c>
      <c r="H21" s="24" t="s">
        <v>25</v>
      </c>
      <c r="I21" s="26"/>
      <c r="J21" s="53" t="str">
        <f>IF($A$4="Português",J22,(IF($A$4="English",J23,(IF($A$4="Español",J24)))))</f>
        <v>ESPAÇO FESTA DOS MUSEUS</v>
      </c>
      <c r="L21" s="1" t="s">
        <v>87</v>
      </c>
    </row>
    <row r="22" spans="1:13" ht="11.25">
      <c r="A22" s="24" t="s">
        <v>22</v>
      </c>
      <c r="F22" s="24" t="s">
        <v>11</v>
      </c>
      <c r="H22" s="24" t="s">
        <v>27</v>
      </c>
      <c r="J22" s="1" t="s">
        <v>120</v>
      </c>
      <c r="L22" s="20" t="s">
        <v>95</v>
      </c>
      <c r="M22" s="20"/>
    </row>
    <row r="23" spans="1:13" ht="11.25">
      <c r="A23" s="52" t="str">
        <f ca="1">IF('TV2'!$A$1="Português",A24,(IF('TV2'!$A$1="English",A25,(IF('TV2'!$A$1="Español",A26)))))</f>
        <v>Empresa:</v>
      </c>
      <c r="E23" s="11"/>
      <c r="F23" s="51" t="str">
        <f>IF($A$4="Português",F24,(IF($A$4="English",F25,(IF($A$4="Español",F24)))))</f>
        <v>Cargo:</v>
      </c>
      <c r="H23" s="24" t="s">
        <v>29</v>
      </c>
      <c r="J23" s="1" t="s">
        <v>122</v>
      </c>
      <c r="L23" s="20" t="s">
        <v>96</v>
      </c>
    </row>
    <row r="24" spans="1:13" ht="12" customHeight="1">
      <c r="A24" s="129" t="s">
        <v>114</v>
      </c>
      <c r="F24" s="1" t="s">
        <v>5</v>
      </c>
      <c r="I24" s="11"/>
      <c r="J24" s="20" t="s">
        <v>121</v>
      </c>
      <c r="L24" s="135" t="s">
        <v>100</v>
      </c>
      <c r="M24" s="20"/>
    </row>
    <row r="25" spans="1:13" ht="12" customHeight="1">
      <c r="A25" s="129" t="s">
        <v>115</v>
      </c>
      <c r="F25" s="24" t="s">
        <v>14</v>
      </c>
      <c r="L25" s="135" t="s">
        <v>102</v>
      </c>
      <c r="M25" s="20"/>
    </row>
    <row r="26" spans="1:13" ht="12" customHeight="1">
      <c r="A26" s="129" t="s">
        <v>114</v>
      </c>
      <c r="E26" s="11"/>
      <c r="L26" s="20" t="s">
        <v>129</v>
      </c>
      <c r="M26" s="20"/>
    </row>
    <row r="27" spans="1:13" ht="12" customHeight="1">
      <c r="L27" s="20" t="s">
        <v>117</v>
      </c>
      <c r="M27" s="20"/>
    </row>
    <row r="28" spans="1:13" ht="12" customHeight="1">
      <c r="I28" s="11"/>
      <c r="L28" s="20" t="s">
        <v>124</v>
      </c>
      <c r="M28" s="20"/>
    </row>
    <row r="29" spans="1:13" ht="12" customHeight="1">
      <c r="L29" s="1" t="s">
        <v>112</v>
      </c>
      <c r="M29" s="20"/>
    </row>
    <row r="30" spans="1:13" ht="12" customHeight="1">
      <c r="L30" s="20" t="s">
        <v>98</v>
      </c>
      <c r="M30" s="20"/>
    </row>
    <row r="31" spans="1:13" ht="12" customHeight="1">
      <c r="M31" s="20"/>
    </row>
    <row r="32" spans="1:13" ht="12" customHeight="1">
      <c r="I32" s="11"/>
    </row>
    <row r="35" spans="7:9" ht="12" customHeight="1">
      <c r="I35" s="11"/>
    </row>
    <row r="39" spans="7:9" ht="12" customHeight="1">
      <c r="I39" s="11"/>
    </row>
    <row r="44" spans="7:9" ht="12" customHeight="1">
      <c r="G44" s="21"/>
    </row>
    <row r="45" spans="7:9" ht="12" customHeight="1">
      <c r="G45" s="21"/>
    </row>
    <row r="46" spans="7:9" ht="12" customHeight="1">
      <c r="G46" s="21"/>
    </row>
    <row r="47" spans="7:9" ht="12" customHeight="1">
      <c r="G47" s="21"/>
    </row>
    <row r="48" spans="7:9" ht="12" customHeight="1">
      <c r="G48" s="21"/>
    </row>
    <row r="49" spans="2:12" ht="12" customHeight="1">
      <c r="B49" s="14"/>
      <c r="G49" s="21"/>
    </row>
    <row r="50" spans="2:12" ht="12" customHeight="1">
      <c r="G50" s="21"/>
    </row>
    <row r="51" spans="2:12" ht="12" customHeight="1">
      <c r="C51" s="14"/>
      <c r="D51" s="14"/>
      <c r="E51" s="14"/>
      <c r="G51" s="21"/>
    </row>
    <row r="52" spans="2:12" ht="12" customHeight="1">
      <c r="G52" s="21"/>
    </row>
    <row r="53" spans="2:12" ht="12" customHeight="1">
      <c r="G53" s="21"/>
    </row>
    <row r="54" spans="2:12" ht="12" customHeight="1">
      <c r="G54" s="21"/>
    </row>
    <row r="55" spans="2:12" ht="12" customHeight="1">
      <c r="G55" s="21"/>
    </row>
    <row r="56" spans="2:12" ht="12" customHeight="1">
      <c r="G56" s="21"/>
      <c r="K56" s="24"/>
      <c r="L56" s="81"/>
    </row>
    <row r="57" spans="2:12" ht="12" customHeight="1">
      <c r="G57" s="21"/>
      <c r="K57" s="24"/>
    </row>
    <row r="58" spans="2:12" ht="12" customHeight="1">
      <c r="G58" s="21"/>
      <c r="K58" s="24"/>
    </row>
    <row r="59" spans="2:12" ht="12" customHeight="1">
      <c r="K59" s="24"/>
    </row>
    <row r="60" spans="2:12" ht="12" customHeight="1">
      <c r="K60" s="24"/>
    </row>
    <row r="61" spans="2:12" ht="12" customHeight="1">
      <c r="K61" s="24"/>
    </row>
    <row r="62" spans="2:12" ht="12" customHeight="1">
      <c r="J62" s="24"/>
      <c r="K62" s="24"/>
    </row>
    <row r="63" spans="2:12" ht="12" customHeight="1">
      <c r="G63" s="21"/>
      <c r="K63" s="24"/>
    </row>
    <row r="64" spans="2:12" ht="12" customHeight="1">
      <c r="K64" s="24"/>
    </row>
    <row r="65" spans="2:13" ht="12" customHeight="1">
      <c r="K65" s="24"/>
      <c r="L65" s="20"/>
    </row>
    <row r="66" spans="2:13" ht="12" customHeight="1">
      <c r="K66" s="24"/>
      <c r="L66" s="20"/>
    </row>
    <row r="67" spans="2:13" ht="12" customHeight="1">
      <c r="B67" s="21"/>
      <c r="K67" s="24"/>
      <c r="L67" s="20"/>
    </row>
    <row r="68" spans="2:13" ht="12" customHeight="1">
      <c r="B68" s="21"/>
      <c r="K68" s="24"/>
      <c r="L68" s="20"/>
    </row>
    <row r="69" spans="2:13" ht="12" customHeight="1">
      <c r="C69" s="21"/>
      <c r="D69" s="21"/>
      <c r="E69" s="21"/>
      <c r="K69" s="24"/>
      <c r="L69" s="20"/>
    </row>
    <row r="70" spans="2:13" ht="12" customHeight="1">
      <c r="C70" s="21"/>
      <c r="D70" s="21"/>
      <c r="E70" s="21"/>
      <c r="K70" s="24"/>
      <c r="L70" s="20"/>
    </row>
    <row r="71" spans="2:13" ht="12" customHeight="1">
      <c r="K71" s="24"/>
    </row>
    <row r="76" spans="2:13" ht="12" customHeight="1">
      <c r="M76" s="20"/>
    </row>
    <row r="77" spans="2:13" ht="12" customHeight="1">
      <c r="M77" s="20"/>
    </row>
    <row r="78" spans="2:13" ht="12" customHeight="1">
      <c r="M78" s="20"/>
    </row>
    <row r="79" spans="2:13" ht="12" customHeight="1">
      <c r="M79" s="20"/>
    </row>
    <row r="80" spans="2:13" ht="12" customHeight="1">
      <c r="L80" s="20"/>
      <c r="M80" s="20"/>
    </row>
    <row r="81" spans="1:13" ht="12" customHeight="1">
      <c r="L81" s="20"/>
      <c r="M81" s="20"/>
    </row>
    <row r="82" spans="1:13" ht="12" customHeight="1">
      <c r="L82" s="20"/>
      <c r="M82" s="20"/>
    </row>
    <row r="83" spans="1:13" ht="12" customHeight="1">
      <c r="L83" s="20"/>
    </row>
    <row r="84" spans="1:13" ht="12" customHeight="1">
      <c r="L84" s="20"/>
    </row>
    <row r="85" spans="1:13" ht="12" customHeight="1">
      <c r="L85" s="20"/>
    </row>
    <row r="86" spans="1:13" ht="12" customHeight="1">
      <c r="L86" s="20"/>
    </row>
    <row r="91" spans="1:13" ht="12" customHeight="1">
      <c r="A91" s="1"/>
    </row>
    <row r="92" spans="1:13" ht="12" customHeight="1">
      <c r="A92" s="11"/>
    </row>
  </sheetData>
  <sheetProtection password="C9C7" sheet="1" objects="1" scenarios="1" selectLockedCells="1"/>
  <phoneticPr fontId="0" type="noConversion"/>
  <printOptions horizontalCentered="1" gridLines="1"/>
  <pageMargins left="0.78740157499999996" right="0.78740157499999996" top="0.59055118110236227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showGridLines="0" topLeftCell="A7" workbookViewId="0">
      <selection activeCell="A35" sqref="A35"/>
    </sheetView>
  </sheetViews>
  <sheetFormatPr defaultRowHeight="11.25"/>
  <cols>
    <col min="1" max="1" width="117.42578125" style="8" customWidth="1"/>
    <col min="2" max="16384" width="9.140625" style="6"/>
  </cols>
  <sheetData>
    <row r="1" spans="1:1" ht="15.75">
      <c r="A1" s="156" t="str">
        <f ca="1">Espaço!$K$1</f>
        <v>Português</v>
      </c>
    </row>
    <row r="2" spans="1:1" s="2" customFormat="1">
      <c r="A2" s="191"/>
    </row>
    <row r="3" spans="1:1" ht="22.5">
      <c r="A3" s="188" t="str">
        <f>IF($A$1="Português",A4,(IF($A$1="English",A5,(IF($A$1="Español",A6)))))</f>
        <v>Declaramos querer participar no certame acima indicado, nas condições da presente Requisição e do Regulamento Geral da FIL, de que tomámos conhecimento e que aceitamos.</v>
      </c>
    </row>
    <row r="4" spans="1:1" ht="22.5">
      <c r="A4" s="12" t="s">
        <v>9</v>
      </c>
    </row>
    <row r="5" spans="1:1" ht="22.5">
      <c r="A5" s="192" t="s">
        <v>47</v>
      </c>
    </row>
    <row r="6" spans="1:1" ht="22.5">
      <c r="A6" s="19" t="s">
        <v>46</v>
      </c>
    </row>
    <row r="7" spans="1:1" ht="22.5">
      <c r="A7" s="190" t="str">
        <f>IF($A$1="Português",A8,(IF($A$1="English",A9,(IF($A$1="Español",A10)))))</f>
        <v>Comprometemo-nos a enviar o comprovativo de pagamento equivalente a 100%  dos serviços adicionais solicitados para a nossa participação, nos termos das normas aplicáveis ao Certame.</v>
      </c>
    </row>
    <row r="8" spans="1:1" ht="22.5">
      <c r="A8" s="138" t="s">
        <v>127</v>
      </c>
    </row>
    <row r="9" spans="1:1">
      <c r="A9" s="193" t="s">
        <v>136</v>
      </c>
    </row>
    <row r="10" spans="1:1" ht="22.5">
      <c r="A10" s="137" t="s">
        <v>133</v>
      </c>
    </row>
    <row r="11" spans="1:1" s="155" customFormat="1">
      <c r="A11" s="188" t="str">
        <f>IF($A$1="Português",A12,(IF($A$1="English",A13,(IF($A$1="Español",A14)))))</f>
        <v>DADOS DE FACTURAÇÃO    (se for diferente dos dados de Expositor)</v>
      </c>
    </row>
    <row r="12" spans="1:1">
      <c r="A12" s="1" t="s">
        <v>41</v>
      </c>
    </row>
    <row r="13" spans="1:1">
      <c r="A13" s="193" t="s">
        <v>42</v>
      </c>
    </row>
    <row r="14" spans="1:1">
      <c r="A14" s="1" t="s">
        <v>43</v>
      </c>
    </row>
    <row r="15" spans="1:1">
      <c r="A15" s="188" t="str">
        <f>IF($A$1="Português",A16,(IF($A$1="English",A17,(IF($A$1="Español",A18)))))</f>
        <v>Para os serviços adicionais solicitados, deverá obrigatoriamente enviar junto com esta Requisição de Participação os dados da Empresa a facturar.</v>
      </c>
    </row>
    <row r="16" spans="1:1" ht="13.5" customHeight="1">
      <c r="A16" s="149" t="s">
        <v>126</v>
      </c>
    </row>
    <row r="17" spans="1:1" ht="13.5" customHeight="1">
      <c r="A17" s="194" t="s">
        <v>130</v>
      </c>
    </row>
    <row r="18" spans="1:1" ht="13.5" customHeight="1">
      <c r="A18" s="150" t="s">
        <v>132</v>
      </c>
    </row>
    <row r="19" spans="1:1">
      <c r="A19" s="189" t="str">
        <f>IF($A$1="Português",A20,(IF($A$1="English",A21,(IF($A$1="Español",A22)))))</f>
        <v>(1) Remoção de lixos das áreas comuns na Montagem e Realização (não inclui limpeza de Stand nem remoção de lixo da desmontagem).</v>
      </c>
    </row>
    <row r="20" spans="1:1" ht="13.5" customHeight="1">
      <c r="A20" s="28" t="s">
        <v>89</v>
      </c>
    </row>
    <row r="21" spans="1:1" ht="13.5" customHeight="1">
      <c r="A21" s="195" t="s">
        <v>90</v>
      </c>
    </row>
    <row r="22" spans="1:1" ht="13.5" customHeight="1">
      <c r="A22" s="20" t="s">
        <v>91</v>
      </c>
    </row>
    <row r="23" spans="1:1">
      <c r="A23" s="196" t="str">
        <f ca="1">IF(TV!$A$4="Português",A24,(IF(TV!$A$4="English",A25,(IF(TV!$A$4="Español",A26)))))</f>
        <v>FORMAS DE PAGAMENTO PARA OS SERVIÇOS ADICIONAIS SOLICITADOS: Colocar a referência  -  FESTIVAL IN 2013</v>
      </c>
    </row>
    <row r="24" spans="1:1">
      <c r="A24" s="1" t="s">
        <v>135</v>
      </c>
    </row>
    <row r="25" spans="1:1">
      <c r="A25" s="193" t="s">
        <v>131</v>
      </c>
    </row>
    <row r="26" spans="1:1">
      <c r="A26" s="1" t="s">
        <v>134</v>
      </c>
    </row>
  </sheetData>
  <sheetProtection password="C9C7" sheet="1" objects="1" scenarios="1" selectLockedCells="1"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Espaço</vt:lpstr>
      <vt:lpstr>TV</vt:lpstr>
      <vt:lpstr>TV2</vt:lpstr>
    </vt:vector>
  </TitlesOfParts>
  <Company>AIP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mplopes01</dc:creator>
  <cp:lastModifiedBy>Raposo</cp:lastModifiedBy>
  <cp:lastPrinted>2013-10-14T17:34:18Z</cp:lastPrinted>
  <dcterms:created xsi:type="dcterms:W3CDTF">2010-07-14T14:04:12Z</dcterms:created>
  <dcterms:modified xsi:type="dcterms:W3CDTF">2013-10-21T15:50:20Z</dcterms:modified>
</cp:coreProperties>
</file>